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zzy\Downloads\"/>
    </mc:Choice>
  </mc:AlternateContent>
  <xr:revisionPtr revIDLastSave="0" documentId="8_{9F9A7732-17E7-4B06-8C6C-CCDB9B30AC5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upporting data" sheetId="3" state="hidden" r:id="rId1"/>
    <sheet name="Instructions - Read First" sheetId="4" r:id="rId2"/>
    <sheet name="Blank Seed Starting Schedule" sheetId="5" r:id="rId3"/>
    <sheet name="Example Garden Moxie Schedule" sheetId="2" r:id="rId4"/>
  </sheets>
  <definedNames>
    <definedName name="_xlnm.Print_Area" localSheetId="2">'Blank Seed Starting Schedule'!$B$5:$AE$42</definedName>
    <definedName name="_xlnm.Print_Area" localSheetId="3">'Example Garden Moxie Schedule'!$B$5:$AE$49</definedName>
  </definedNames>
  <calcPr calcId="191029"/>
</workbook>
</file>

<file path=xl/calcChain.xml><?xml version="1.0" encoding="utf-8"?>
<calcChain xmlns="http://schemas.openxmlformats.org/spreadsheetml/2006/main">
  <c r="F7" i="5" l="1"/>
  <c r="F8" i="5"/>
  <c r="F9" i="5"/>
  <c r="F10" i="5"/>
  <c r="F11" i="5"/>
  <c r="F12" i="5"/>
  <c r="F13" i="5"/>
  <c r="F14" i="5"/>
  <c r="G14" i="5" s="1"/>
  <c r="F15" i="5"/>
  <c r="F16" i="5"/>
  <c r="G16" i="5" s="1"/>
  <c r="F17" i="5"/>
  <c r="G17" i="5" s="1"/>
  <c r="F18" i="5"/>
  <c r="G18" i="5" s="1"/>
  <c r="F19" i="5"/>
  <c r="G19" i="5" s="1"/>
  <c r="F20" i="5"/>
  <c r="G20" i="5" s="1"/>
  <c r="F21" i="5"/>
  <c r="G21" i="5" s="1"/>
  <c r="F22" i="5"/>
  <c r="F23" i="5"/>
  <c r="F24" i="5"/>
  <c r="F25" i="5"/>
  <c r="G25" i="5" s="1"/>
  <c r="F26" i="5"/>
  <c r="F27" i="5"/>
  <c r="F28" i="5"/>
  <c r="F29" i="5"/>
  <c r="F30" i="5"/>
  <c r="F31" i="5"/>
  <c r="F32" i="5"/>
  <c r="F33" i="5"/>
  <c r="G33" i="5" s="1"/>
  <c r="F34" i="5"/>
  <c r="G34" i="5" s="1"/>
  <c r="F35" i="5"/>
  <c r="G35" i="5" s="1"/>
  <c r="F36" i="5"/>
  <c r="G36" i="5" s="1"/>
  <c r="F37" i="5"/>
  <c r="G37" i="5" s="1"/>
  <c r="F38" i="5"/>
  <c r="G38" i="5" s="1"/>
  <c r="F39" i="5"/>
  <c r="F40" i="5"/>
  <c r="F41" i="5"/>
  <c r="F6" i="5"/>
  <c r="G39" i="5"/>
  <c r="G32" i="5"/>
  <c r="G29" i="5"/>
  <c r="G28" i="5"/>
  <c r="G27" i="5"/>
  <c r="G26" i="5"/>
  <c r="G24" i="5"/>
  <c r="G13" i="5"/>
  <c r="G12" i="5"/>
  <c r="G11" i="5"/>
  <c r="G10" i="5"/>
  <c r="G9" i="5"/>
  <c r="G8" i="5"/>
  <c r="G7" i="5"/>
  <c r="G6" i="5"/>
  <c r="G16" i="2"/>
  <c r="G17" i="2"/>
  <c r="G18" i="2"/>
  <c r="G19" i="2"/>
  <c r="G20" i="2"/>
  <c r="G21" i="2"/>
  <c r="G24" i="2"/>
  <c r="G25" i="2"/>
  <c r="G26" i="2"/>
  <c r="G27" i="2"/>
  <c r="G28" i="2"/>
  <c r="G29" i="2"/>
  <c r="G32" i="2"/>
  <c r="G33" i="2"/>
  <c r="G34" i="2"/>
  <c r="G35" i="2"/>
  <c r="G36" i="2"/>
  <c r="G37" i="2"/>
  <c r="G38" i="2"/>
  <c r="G39" i="2"/>
  <c r="G7" i="2"/>
  <c r="F8" i="2"/>
  <c r="G8" i="2" s="1"/>
  <c r="F9" i="2"/>
  <c r="G9" i="2" s="1"/>
  <c r="G10" i="2"/>
  <c r="F11" i="2"/>
  <c r="G11" i="2" s="1"/>
  <c r="F12" i="2"/>
  <c r="G12" i="2" s="1"/>
  <c r="F13" i="2"/>
  <c r="G13" i="2" s="1"/>
  <c r="F14" i="2"/>
  <c r="G14" i="2" s="1"/>
  <c r="F16" i="2"/>
  <c r="F17" i="2"/>
  <c r="F18" i="2"/>
  <c r="F19" i="2"/>
  <c r="F20" i="2"/>
  <c r="F21" i="2"/>
  <c r="F24" i="2"/>
  <c r="F25" i="2"/>
  <c r="F26" i="2"/>
  <c r="F27" i="2"/>
  <c r="F28" i="2"/>
  <c r="F29" i="2"/>
  <c r="F32" i="2"/>
  <c r="F33" i="2"/>
  <c r="F34" i="2"/>
  <c r="F37" i="2"/>
  <c r="F38" i="2"/>
  <c r="F39" i="2"/>
  <c r="F6" i="2"/>
  <c r="G6" i="2" s="1"/>
</calcChain>
</file>

<file path=xl/sharedStrings.xml><?xml version="1.0" encoding="utf-8"?>
<sst xmlns="http://schemas.openxmlformats.org/spreadsheetml/2006/main" count="127" uniqueCount="72">
  <si>
    <t>March</t>
  </si>
  <si>
    <t>April</t>
  </si>
  <si>
    <t>May</t>
  </si>
  <si>
    <t>June</t>
  </si>
  <si>
    <t>Start
Date</t>
  </si>
  <si>
    <t>Direct sow in garden</t>
  </si>
  <si>
    <t>Names of the seeds you plan to grow</t>
  </si>
  <si>
    <t>African Marigold 'Kee's Orange'</t>
  </si>
  <si>
    <t>Kale 'Nero Di Toscana'</t>
  </si>
  <si>
    <t>Dusty Miller 'Silverdust'</t>
  </si>
  <si>
    <t>Dusty Miller 'New Look'</t>
  </si>
  <si>
    <t>Coleus</t>
  </si>
  <si>
    <t>February</t>
  </si>
  <si>
    <t>Natural Dye Plants</t>
  </si>
  <si>
    <t>Sun Dancer White Begonia</t>
  </si>
  <si>
    <t>Wizard Golden Coleus (14 inch)</t>
  </si>
  <si>
    <t>Wizard Sunset Coleus (14 inch)</t>
  </si>
  <si>
    <t>Fairway Yellow Coleus (10 inch)</t>
  </si>
  <si>
    <t>White viola</t>
  </si>
  <si>
    <t>Clear Crystal Alyssum</t>
  </si>
  <si>
    <t>Drumstick Flower (Pycnosorus globosus)</t>
  </si>
  <si>
    <t>Tomato Valentine</t>
  </si>
  <si>
    <t>Ornamental Oregano 'Kirigami'</t>
  </si>
  <si>
    <t>Tomato Candyland</t>
  </si>
  <si>
    <t>Tomato Brandywine, Heirloom</t>
  </si>
  <si>
    <t>Dyer's Corepsis Mix (Coreopsis tinctoria)</t>
  </si>
  <si>
    <t>Coreopsis Baby Sun</t>
  </si>
  <si>
    <t>Coreopsis Mardi Gras</t>
  </si>
  <si>
    <t>Lady's Mantle (4 weeks cold, 10 weeks frost)</t>
  </si>
  <si>
    <t>Columbine 'Munstead White' (3 wks cold, 10 weeks frost)</t>
  </si>
  <si>
    <t>Kiss Me Over Garden Gate (4 weeks cold, 6 weeks frost)</t>
  </si>
  <si>
    <t>Verbena bonariensis (3 weeks cold, 12 weeks frost)</t>
  </si>
  <si>
    <t>Mountain Mint (4 weeks cold, 8 weeks frost)</t>
  </si>
  <si>
    <t>Rosie O'Day Alyssum (3 weeks cold, 8 weeks frost)</t>
  </si>
  <si>
    <t>Direct Sow into the Garden</t>
  </si>
  <si>
    <t>Zinnia 'Queeny Lemon Peach'</t>
  </si>
  <si>
    <t>Zinnia Profusion Single Cherry</t>
  </si>
  <si>
    <t>Zinnia Polar Bear</t>
  </si>
  <si>
    <t>Celosia Ruby Parfait</t>
  </si>
  <si>
    <t>Snapdragon white</t>
  </si>
  <si>
    <t>Cleome 'White Queen'</t>
  </si>
  <si>
    <t>Fennel</t>
  </si>
  <si>
    <t>Tomato Cherokee Purple OG</t>
  </si>
  <si>
    <t>Gomphrena (Globe Amaranth)</t>
  </si>
  <si>
    <t>Eucalyptus Baby Blue Bouquet</t>
  </si>
  <si>
    <t>https://garden.org/apps/frost-dates/</t>
  </si>
  <si>
    <t>January</t>
  </si>
  <si>
    <t>Start Indoors
# weeks before
Last Frost Date</t>
  </si>
  <si>
    <t>Plant Type</t>
  </si>
  <si>
    <t xml:space="preserve">Type of Seed </t>
  </si>
  <si>
    <t>Vegetables</t>
  </si>
  <si>
    <t>Herbs</t>
  </si>
  <si>
    <t>Other</t>
  </si>
  <si>
    <t>Annuals</t>
  </si>
  <si>
    <t>Perennials</t>
  </si>
  <si>
    <t>Natives</t>
  </si>
  <si>
    <t>Biennial</t>
  </si>
  <si>
    <t>Requires Cold Stratification</t>
  </si>
  <si>
    <t>Start Indoors
# weeks before
Last Frost Date
(Calculated)</t>
  </si>
  <si>
    <t># Weeks you need
to cold stratify</t>
  </si>
  <si>
    <t xml:space="preserve">Step-by-step instructions </t>
  </si>
  <si>
    <t>4.  Read your seed package and write the number of weeks you need to start seeds indoors before the last frost date.</t>
  </si>
  <si>
    <t>All data gets input into the boxes that are highlights in yellow.</t>
  </si>
  <si>
    <r>
      <t xml:space="preserve">Average date of last frost in your area
</t>
    </r>
    <r>
      <rPr>
        <i/>
        <sz val="10"/>
        <color theme="1"/>
        <rFont val="Georgia"/>
        <family val="1"/>
      </rPr>
      <t>Click link below to find your frost date by zip code</t>
    </r>
  </si>
  <si>
    <t>All the data in the cells highlighted grey will be automatically calculated based on the information you input into the spreadsheet.</t>
  </si>
  <si>
    <t>Do not manually enter data into cells that are are highlighted in grey. They contain formulas that may not work if they are over written.</t>
  </si>
  <si>
    <t>1.  Input your last frost date into the top yellow box.</t>
  </si>
  <si>
    <t>2.  Use the pull-down menu to select plant type (i.e. annuals, perennials, vegetables,etc.)</t>
  </si>
  <si>
    <t>3.  Enter the name of the plant you are growing from seed.</t>
  </si>
  <si>
    <t>5.  Read you seed package and write the number of weeks the seed needs cold stratification (leave blank if no cold stratification required).</t>
  </si>
  <si>
    <t>The spreadsheet will use the data you input to automatically calculate the date to start your seeds. It will also fill in the calendar.</t>
  </si>
  <si>
    <t>Example Plant Name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</si>
</sst>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Georgia"/>
      <family val="1"/>
    </font>
    <font>
      <b/>
      <sz val="12"/>
      <color theme="1"/>
      <name val="Calibri"/>
      <family val="1"/>
      <scheme val="minor"/>
    </font>
    <font>
      <sz val="11"/>
      <color theme="1"/>
      <name val="Georgia"/>
      <family val="1"/>
    </font>
    <font>
      <sz val="8"/>
      <color theme="1"/>
      <name val="Georgia"/>
      <family val="1"/>
    </font>
    <font>
      <b/>
      <sz val="8"/>
      <color theme="1"/>
      <name val="Georgia"/>
      <family val="1"/>
    </font>
    <font>
      <b/>
      <sz val="14"/>
      <color theme="1"/>
      <name val="Georgia"/>
      <family val="1"/>
    </font>
    <font>
      <b/>
      <sz val="9"/>
      <color theme="1"/>
      <name val="Georgia"/>
      <family val="1"/>
    </font>
    <font>
      <sz val="12"/>
      <color theme="1"/>
      <name val="Georgia"/>
      <family val="1"/>
    </font>
    <font>
      <i/>
      <sz val="11"/>
      <color theme="1"/>
      <name val="Georgia"/>
      <family val="1"/>
    </font>
    <font>
      <b/>
      <i/>
      <sz val="11"/>
      <color rgb="FFFF0000"/>
      <name val="Georgia"/>
      <family val="1"/>
    </font>
    <font>
      <i/>
      <sz val="10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164" fontId="0" fillId="0" borderId="2" xfId="0" applyNumberFormat="1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top" wrapText="1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vertical="top"/>
    </xf>
    <xf numFmtId="0" fontId="1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center" vertical="top" wrapText="1"/>
    </xf>
    <xf numFmtId="164" fontId="0" fillId="3" borderId="0" xfId="0" applyNumberFormat="1" applyFill="1" applyAlignment="1">
      <alignment horizontal="center" vertical="top" wrapText="1"/>
    </xf>
    <xf numFmtId="0" fontId="0" fillId="3" borderId="6" xfId="0" applyFill="1" applyBorder="1" applyAlignment="1">
      <alignment vertical="top"/>
    </xf>
    <xf numFmtId="0" fontId="6" fillId="0" borderId="0" xfId="0" applyFont="1"/>
    <xf numFmtId="0" fontId="7" fillId="3" borderId="0" xfId="0" applyFont="1" applyFill="1"/>
    <xf numFmtId="164" fontId="8" fillId="2" borderId="5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vertical="top"/>
    </xf>
    <xf numFmtId="0" fontId="8" fillId="2" borderId="5" xfId="0" applyFont="1" applyFill="1" applyBorder="1" applyAlignment="1">
      <alignment vertical="top"/>
    </xf>
    <xf numFmtId="0" fontId="7" fillId="0" borderId="0" xfId="0" applyFont="1"/>
    <xf numFmtId="0" fontId="0" fillId="3" borderId="0" xfId="0" applyFill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top"/>
    </xf>
    <xf numFmtId="164" fontId="2" fillId="4" borderId="12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6" fillId="5" borderId="0" xfId="0" applyFont="1" applyFill="1"/>
    <xf numFmtId="0" fontId="9" fillId="5" borderId="0" xfId="0" applyFont="1" applyFill="1"/>
    <xf numFmtId="0" fontId="0" fillId="5" borderId="0" xfId="0" applyFill="1" applyAlignment="1">
      <alignment horizontal="center"/>
    </xf>
    <xf numFmtId="0" fontId="5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top"/>
    </xf>
    <xf numFmtId="164" fontId="2" fillId="5" borderId="0" xfId="0" applyNumberFormat="1" applyFont="1" applyFill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0" fillId="5" borderId="0" xfId="0" applyFill="1"/>
    <xf numFmtId="0" fontId="3" fillId="5" borderId="0" xfId="1" applyFill="1" applyBorder="1" applyAlignment="1">
      <alignment horizontal="left" vertical="top" wrapText="1"/>
    </xf>
    <xf numFmtId="0" fontId="3" fillId="5" borderId="0" xfId="1" applyFill="1" applyBorder="1" applyAlignment="1">
      <alignment horizontal="center" vertical="top" wrapText="1"/>
    </xf>
    <xf numFmtId="164" fontId="2" fillId="5" borderId="0" xfId="0" applyNumberFormat="1" applyFont="1" applyFill="1" applyAlignment="1">
      <alignment horizontal="center" vertical="top" wrapText="1"/>
    </xf>
    <xf numFmtId="0" fontId="0" fillId="5" borderId="0" xfId="0" applyFill="1" applyAlignment="1">
      <alignment vertical="top"/>
    </xf>
    <xf numFmtId="164" fontId="0" fillId="5" borderId="0" xfId="0" applyNumberFormat="1" applyFill="1" applyAlignment="1">
      <alignment horizontal="center" vertical="top" wrapText="1"/>
    </xf>
    <xf numFmtId="0" fontId="10" fillId="2" borderId="4" xfId="0" applyFont="1" applyFill="1" applyBorder="1" applyAlignment="1">
      <alignment vertical="top"/>
    </xf>
    <xf numFmtId="0" fontId="9" fillId="5" borderId="0" xfId="0" applyFont="1" applyFill="1" applyAlignment="1">
      <alignment horizontal="left"/>
    </xf>
    <xf numFmtId="0" fontId="11" fillId="5" borderId="0" xfId="0" applyFont="1" applyFill="1"/>
    <xf numFmtId="0" fontId="6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2" fillId="5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4" fillId="5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46"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FF99"/>
      <color rgb="FFFFFFFF"/>
      <color rgb="FF2BEB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352425</xdr:colOff>
      <xdr:row>13</xdr:row>
      <xdr:rowOff>209550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17FDA88-9CC8-94A0-5418-BFFB23B27224}"/>
            </a:ext>
          </a:extLst>
        </xdr:cNvPr>
        <xdr:cNvSpPr txBox="1"/>
      </xdr:nvSpPr>
      <xdr:spPr>
        <a:xfrm>
          <a:off x="9182100" y="187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514350</xdr:colOff>
      <xdr:row>16</xdr:row>
      <xdr:rowOff>38100</xdr:rowOff>
    </xdr:from>
    <xdr:to>
      <xdr:col>23</xdr:col>
      <xdr:colOff>438150</xdr:colOff>
      <xdr:row>35</xdr:row>
      <xdr:rowOff>57150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76BA9A4-3828-887D-7F89-1C8E60023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486025"/>
          <a:ext cx="13382625" cy="345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304800</xdr:colOff>
      <xdr:row>16</xdr:row>
      <xdr:rowOff>66675</xdr:rowOff>
    </xdr:from>
    <xdr:to>
      <xdr:col>10</xdr:col>
      <xdr:colOff>19050</xdr:colOff>
      <xdr:row>18</xdr:row>
      <xdr:rowOff>28575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871B99EA-E1F3-0494-C24D-E72EADB81983}"/>
            </a:ext>
          </a:extLst>
        </xdr:cNvPr>
        <xdr:cNvSpPr/>
      </xdr:nvSpPr>
      <xdr:spPr>
        <a:xfrm>
          <a:off x="5476875" y="2514600"/>
          <a:ext cx="323850" cy="323850"/>
        </a:xfrm>
        <a:prstGeom prst="ellips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1</a:t>
          </a:r>
        </a:p>
      </xdr:txBody>
    </xdr:sp>
    <xdr:clientData/>
  </xdr:twoCellAnchor>
  <xdr:twoCellAnchor>
    <xdr:from>
      <xdr:col>2</xdr:col>
      <xdr:colOff>38100</xdr:colOff>
      <xdr:row>23</xdr:row>
      <xdr:rowOff>60325</xdr:rowOff>
    </xdr:from>
    <xdr:to>
      <xdr:col>3</xdr:col>
      <xdr:colOff>0</xdr:colOff>
      <xdr:row>25</xdr:row>
      <xdr:rowOff>22225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01521EF-DE0E-437A-B5DA-125BA602BECC}"/>
            </a:ext>
          </a:extLst>
        </xdr:cNvPr>
        <xdr:cNvSpPr/>
      </xdr:nvSpPr>
      <xdr:spPr>
        <a:xfrm>
          <a:off x="942975" y="4327525"/>
          <a:ext cx="323850" cy="323850"/>
        </a:xfrm>
        <a:prstGeom prst="ellips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2</a:t>
          </a:r>
        </a:p>
      </xdr:txBody>
    </xdr:sp>
    <xdr:clientData/>
  </xdr:twoCellAnchor>
  <xdr:twoCellAnchor>
    <xdr:from>
      <xdr:col>5</xdr:col>
      <xdr:colOff>476250</xdr:colOff>
      <xdr:row>23</xdr:row>
      <xdr:rowOff>57150</xdr:rowOff>
    </xdr:from>
    <xdr:to>
      <xdr:col>6</xdr:col>
      <xdr:colOff>190500</xdr:colOff>
      <xdr:row>25</xdr:row>
      <xdr:rowOff>19050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BF45D2E0-B57D-41E3-A008-F4484D31E520}"/>
            </a:ext>
          </a:extLst>
        </xdr:cNvPr>
        <xdr:cNvSpPr/>
      </xdr:nvSpPr>
      <xdr:spPr>
        <a:xfrm>
          <a:off x="2962275" y="4324350"/>
          <a:ext cx="323850" cy="323850"/>
        </a:xfrm>
        <a:prstGeom prst="ellips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3</a:t>
          </a:r>
        </a:p>
      </xdr:txBody>
    </xdr:sp>
    <xdr:clientData/>
  </xdr:twoCellAnchor>
  <xdr:twoCellAnchor>
    <xdr:from>
      <xdr:col>9</xdr:col>
      <xdr:colOff>533400</xdr:colOff>
      <xdr:row>23</xdr:row>
      <xdr:rowOff>38100</xdr:rowOff>
    </xdr:from>
    <xdr:to>
      <xdr:col>10</xdr:col>
      <xdr:colOff>247650</xdr:colOff>
      <xdr:row>25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408E4DFA-2D85-4460-A503-F5B28962494C}"/>
            </a:ext>
          </a:extLst>
        </xdr:cNvPr>
        <xdr:cNvSpPr/>
      </xdr:nvSpPr>
      <xdr:spPr>
        <a:xfrm>
          <a:off x="5457825" y="4305300"/>
          <a:ext cx="323850" cy="323850"/>
        </a:xfrm>
        <a:prstGeom prst="ellips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4</a:t>
          </a:r>
        </a:p>
      </xdr:txBody>
    </xdr:sp>
    <xdr:clientData/>
  </xdr:twoCellAnchor>
  <xdr:twoCellAnchor>
    <xdr:from>
      <xdr:col>11</xdr:col>
      <xdr:colOff>533400</xdr:colOff>
      <xdr:row>23</xdr:row>
      <xdr:rowOff>53975</xdr:rowOff>
    </xdr:from>
    <xdr:to>
      <xdr:col>12</xdr:col>
      <xdr:colOff>247650</xdr:colOff>
      <xdr:row>25</xdr:row>
      <xdr:rowOff>15875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3E505213-E434-4B59-9286-C0411BAC4726}"/>
            </a:ext>
          </a:extLst>
        </xdr:cNvPr>
        <xdr:cNvSpPr/>
      </xdr:nvSpPr>
      <xdr:spPr>
        <a:xfrm>
          <a:off x="6677025" y="4321175"/>
          <a:ext cx="323850" cy="323850"/>
        </a:xfrm>
        <a:prstGeom prst="ellips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38097</xdr:colOff>
      <xdr:row>2</xdr:row>
      <xdr:rowOff>95250</xdr:rowOff>
    </xdr:from>
    <xdr:to>
      <xdr:col>4</xdr:col>
      <xdr:colOff>866772</xdr:colOff>
      <xdr:row>2</xdr:row>
      <xdr:rowOff>447674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FDA117DB-18D0-4A28-9F27-C4B749FC72FB}"/>
            </a:ext>
          </a:extLst>
        </xdr:cNvPr>
        <xdr:cNvSpPr/>
      </xdr:nvSpPr>
      <xdr:spPr>
        <a:xfrm flipH="1">
          <a:off x="5791197" y="342900"/>
          <a:ext cx="828675" cy="352424"/>
        </a:xfrm>
        <a:prstGeom prst="rightArrow">
          <a:avLst/>
        </a:prstGeom>
        <a:solidFill>
          <a:schemeClr val="tx1"/>
        </a:solidFill>
        <a:ln w="190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885824</xdr:colOff>
      <xdr:row>2</xdr:row>
      <xdr:rowOff>66675</xdr:rowOff>
    </xdr:from>
    <xdr:to>
      <xdr:col>11</xdr:col>
      <xdr:colOff>114300</xdr:colOff>
      <xdr:row>2</xdr:row>
      <xdr:rowOff>476250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1FBE1AD-E004-461D-9EB6-9A51C7D73EBE}"/>
            </a:ext>
          </a:extLst>
        </xdr:cNvPr>
        <xdr:cNvSpPr txBox="1"/>
      </xdr:nvSpPr>
      <xdr:spPr>
        <a:xfrm>
          <a:off x="6638924" y="314325"/>
          <a:ext cx="3048001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i="0">
              <a:latin typeface="Georgia" panose="02040502050405020303" pitchFamily="18" charset="0"/>
            </a:rPr>
            <a:t>Input your last frost date in box</a:t>
          </a:r>
        </a:p>
      </xdr:txBody>
    </xdr:sp>
    <xdr:clientData/>
  </xdr:twoCellAnchor>
  <xdr:twoCellAnchor>
    <xdr:from>
      <xdr:col>6</xdr:col>
      <xdr:colOff>609601</xdr:colOff>
      <xdr:row>4</xdr:row>
      <xdr:rowOff>228600</xdr:rowOff>
    </xdr:from>
    <xdr:to>
      <xdr:col>11</xdr:col>
      <xdr:colOff>38101</xdr:colOff>
      <xdr:row>5</xdr:row>
      <xdr:rowOff>85724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99AA308-DA23-4509-A69E-E68FF5DDB76D}"/>
            </a:ext>
          </a:extLst>
        </xdr:cNvPr>
        <xdr:cNvSpPr txBox="1"/>
      </xdr:nvSpPr>
      <xdr:spPr>
        <a:xfrm>
          <a:off x="8810626" y="1362075"/>
          <a:ext cx="800100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i="1"/>
            <a:t>Week</a:t>
          </a:r>
        </a:p>
        <a:p>
          <a:pPr algn="ctr"/>
          <a:r>
            <a:rPr lang="en-US" sz="1050" i="1"/>
            <a:t>1</a:t>
          </a:r>
          <a:r>
            <a:rPr lang="en-US" sz="1050" i="1" baseline="0"/>
            <a:t>   2   3   4</a:t>
          </a:r>
          <a:endParaRPr lang="en-US" sz="1050" i="1"/>
        </a:p>
      </xdr:txBody>
    </xdr:sp>
    <xdr:clientData/>
  </xdr:twoCellAnchor>
  <xdr:twoCellAnchor>
    <xdr:from>
      <xdr:col>10</xdr:col>
      <xdr:colOff>161926</xdr:colOff>
      <xdr:row>4</xdr:row>
      <xdr:rowOff>228600</xdr:rowOff>
    </xdr:from>
    <xdr:to>
      <xdr:col>15</xdr:col>
      <xdr:colOff>57151</xdr:colOff>
      <xdr:row>5</xdr:row>
      <xdr:rowOff>85724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D9DEC93-005A-4D8B-AB21-F8C61330B48B}"/>
            </a:ext>
          </a:extLst>
        </xdr:cNvPr>
        <xdr:cNvSpPr txBox="1"/>
      </xdr:nvSpPr>
      <xdr:spPr>
        <a:xfrm>
          <a:off x="9553576" y="1362075"/>
          <a:ext cx="800100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i="1"/>
            <a:t>Week</a:t>
          </a:r>
        </a:p>
        <a:p>
          <a:pPr algn="ctr"/>
          <a:r>
            <a:rPr lang="en-US" sz="1050" i="1"/>
            <a:t>1</a:t>
          </a:r>
          <a:r>
            <a:rPr lang="en-US" sz="1050" i="1" baseline="0"/>
            <a:t>   2   3   4</a:t>
          </a:r>
          <a:endParaRPr lang="en-US" sz="1050" i="1"/>
        </a:p>
      </xdr:txBody>
    </xdr:sp>
    <xdr:clientData/>
  </xdr:twoCellAnchor>
  <xdr:twoCellAnchor>
    <xdr:from>
      <xdr:col>14</xdr:col>
      <xdr:colOff>152401</xdr:colOff>
      <xdr:row>4</xdr:row>
      <xdr:rowOff>228600</xdr:rowOff>
    </xdr:from>
    <xdr:to>
      <xdr:col>19</xdr:col>
      <xdr:colOff>47626</xdr:colOff>
      <xdr:row>5</xdr:row>
      <xdr:rowOff>85724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D766030-C3DB-4FBD-8B7C-617EC4F17FED}"/>
            </a:ext>
          </a:extLst>
        </xdr:cNvPr>
        <xdr:cNvSpPr txBox="1"/>
      </xdr:nvSpPr>
      <xdr:spPr>
        <a:xfrm>
          <a:off x="10267951" y="1362075"/>
          <a:ext cx="800100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i="1"/>
            <a:t>Week</a:t>
          </a:r>
        </a:p>
        <a:p>
          <a:pPr algn="ctr"/>
          <a:r>
            <a:rPr lang="en-US" sz="1050" i="1"/>
            <a:t>1</a:t>
          </a:r>
          <a:r>
            <a:rPr lang="en-US" sz="1050" i="1" baseline="0"/>
            <a:t>   2   3   4</a:t>
          </a:r>
          <a:endParaRPr lang="en-US" sz="1050" i="1"/>
        </a:p>
      </xdr:txBody>
    </xdr:sp>
    <xdr:clientData/>
  </xdr:twoCellAnchor>
  <xdr:twoCellAnchor>
    <xdr:from>
      <xdr:col>18</xdr:col>
      <xdr:colOff>152401</xdr:colOff>
      <xdr:row>4</xdr:row>
      <xdr:rowOff>228600</xdr:rowOff>
    </xdr:from>
    <xdr:to>
      <xdr:col>23</xdr:col>
      <xdr:colOff>47626</xdr:colOff>
      <xdr:row>5</xdr:row>
      <xdr:rowOff>85724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CDAC75A-1F6F-47B8-A076-E6ADD6259B31}"/>
            </a:ext>
          </a:extLst>
        </xdr:cNvPr>
        <xdr:cNvSpPr txBox="1"/>
      </xdr:nvSpPr>
      <xdr:spPr>
        <a:xfrm>
          <a:off x="10991851" y="1362075"/>
          <a:ext cx="800100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i="1"/>
            <a:t>Week</a:t>
          </a:r>
        </a:p>
        <a:p>
          <a:pPr algn="ctr"/>
          <a:r>
            <a:rPr lang="en-US" sz="1050" i="1"/>
            <a:t>1</a:t>
          </a:r>
          <a:r>
            <a:rPr lang="en-US" sz="1050" i="1" baseline="0"/>
            <a:t>   2   3   4</a:t>
          </a:r>
          <a:endParaRPr lang="en-US" sz="1050" i="1"/>
        </a:p>
      </xdr:txBody>
    </xdr:sp>
    <xdr:clientData/>
  </xdr:twoCellAnchor>
  <xdr:twoCellAnchor>
    <xdr:from>
      <xdr:col>22</xdr:col>
      <xdr:colOff>142876</xdr:colOff>
      <xdr:row>4</xdr:row>
      <xdr:rowOff>228600</xdr:rowOff>
    </xdr:from>
    <xdr:to>
      <xdr:col>27</xdr:col>
      <xdr:colOff>38101</xdr:colOff>
      <xdr:row>5</xdr:row>
      <xdr:rowOff>85724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407E43C-E73E-4B9F-8EB5-78394D3E25DB}"/>
            </a:ext>
          </a:extLst>
        </xdr:cNvPr>
        <xdr:cNvSpPr txBox="1"/>
      </xdr:nvSpPr>
      <xdr:spPr>
        <a:xfrm>
          <a:off x="11706226" y="1362075"/>
          <a:ext cx="800100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i="1"/>
            <a:t>Week</a:t>
          </a:r>
        </a:p>
        <a:p>
          <a:pPr algn="ctr"/>
          <a:r>
            <a:rPr lang="en-US" sz="1050" i="1"/>
            <a:t>1</a:t>
          </a:r>
          <a:r>
            <a:rPr lang="en-US" sz="1050" i="1" baseline="0"/>
            <a:t>   2   3   4</a:t>
          </a:r>
          <a:endParaRPr lang="en-US" sz="1050" i="1"/>
        </a:p>
      </xdr:txBody>
    </xdr:sp>
    <xdr:clientData/>
  </xdr:twoCellAnchor>
  <xdr:twoCellAnchor>
    <xdr:from>
      <xdr:col>26</xdr:col>
      <xdr:colOff>142876</xdr:colOff>
      <xdr:row>4</xdr:row>
      <xdr:rowOff>228600</xdr:rowOff>
    </xdr:from>
    <xdr:to>
      <xdr:col>31</xdr:col>
      <xdr:colOff>38101</xdr:colOff>
      <xdr:row>5</xdr:row>
      <xdr:rowOff>85724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FF8691D-72DC-4A9C-B718-E78CB0FF916A}"/>
            </a:ext>
          </a:extLst>
        </xdr:cNvPr>
        <xdr:cNvSpPr txBox="1"/>
      </xdr:nvSpPr>
      <xdr:spPr>
        <a:xfrm>
          <a:off x="12430126" y="1362075"/>
          <a:ext cx="800100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i="1"/>
            <a:t>Week</a:t>
          </a:r>
        </a:p>
        <a:p>
          <a:pPr algn="ctr"/>
          <a:r>
            <a:rPr lang="en-US" sz="1050" i="1"/>
            <a:t>1</a:t>
          </a:r>
          <a:r>
            <a:rPr lang="en-US" sz="1050" i="1" baseline="0"/>
            <a:t>   2   3   4</a:t>
          </a:r>
          <a:endParaRPr lang="en-US" sz="1050" i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38097</xdr:colOff>
      <xdr:row>2</xdr:row>
      <xdr:rowOff>95250</xdr:rowOff>
    </xdr:from>
    <xdr:to>
      <xdr:col>4</xdr:col>
      <xdr:colOff>866772</xdr:colOff>
      <xdr:row>2</xdr:row>
      <xdr:rowOff>447674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2B6D004E-C75B-C81E-7E3B-D60E5D060A93}"/>
            </a:ext>
          </a:extLst>
        </xdr:cNvPr>
        <xdr:cNvSpPr/>
      </xdr:nvSpPr>
      <xdr:spPr>
        <a:xfrm flipH="1">
          <a:off x="5791197" y="342900"/>
          <a:ext cx="828675" cy="352424"/>
        </a:xfrm>
        <a:prstGeom prst="rightArrow">
          <a:avLst/>
        </a:prstGeom>
        <a:solidFill>
          <a:schemeClr val="tx1"/>
        </a:solidFill>
        <a:ln w="190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885824</xdr:colOff>
      <xdr:row>2</xdr:row>
      <xdr:rowOff>66675</xdr:rowOff>
    </xdr:from>
    <xdr:to>
      <xdr:col>11</xdr:col>
      <xdr:colOff>114300</xdr:colOff>
      <xdr:row>2</xdr:row>
      <xdr:rowOff>476250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FCE2BB7-E91B-2561-3BB9-19D28AF2DE87}"/>
            </a:ext>
          </a:extLst>
        </xdr:cNvPr>
        <xdr:cNvSpPr txBox="1"/>
      </xdr:nvSpPr>
      <xdr:spPr>
        <a:xfrm>
          <a:off x="6638924" y="314325"/>
          <a:ext cx="3048001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i="0">
              <a:latin typeface="Georgia" panose="02040502050405020303" pitchFamily="18" charset="0"/>
            </a:rPr>
            <a:t>Input your last frost date in box</a:t>
          </a:r>
        </a:p>
      </xdr:txBody>
    </xdr:sp>
    <xdr:clientData/>
  </xdr:twoCellAnchor>
  <xdr:twoCellAnchor>
    <xdr:from>
      <xdr:col>6</xdr:col>
      <xdr:colOff>609601</xdr:colOff>
      <xdr:row>4</xdr:row>
      <xdr:rowOff>228600</xdr:rowOff>
    </xdr:from>
    <xdr:to>
      <xdr:col>11</xdr:col>
      <xdr:colOff>38101</xdr:colOff>
      <xdr:row>5</xdr:row>
      <xdr:rowOff>85724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5C6DA94-646F-E9D0-6E55-72EFE2EF5E93}"/>
            </a:ext>
          </a:extLst>
        </xdr:cNvPr>
        <xdr:cNvSpPr txBox="1"/>
      </xdr:nvSpPr>
      <xdr:spPr>
        <a:xfrm>
          <a:off x="8810626" y="1238250"/>
          <a:ext cx="800100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i="1"/>
            <a:t>Week</a:t>
          </a:r>
        </a:p>
        <a:p>
          <a:pPr algn="ctr"/>
          <a:r>
            <a:rPr lang="en-US" sz="1050" i="1"/>
            <a:t>1</a:t>
          </a:r>
          <a:r>
            <a:rPr lang="en-US" sz="1050" i="1" baseline="0"/>
            <a:t>   2   3   4</a:t>
          </a:r>
          <a:endParaRPr lang="en-US" sz="1050" i="1"/>
        </a:p>
      </xdr:txBody>
    </xdr:sp>
    <xdr:clientData/>
  </xdr:twoCellAnchor>
  <xdr:twoCellAnchor>
    <xdr:from>
      <xdr:col>10</xdr:col>
      <xdr:colOff>161926</xdr:colOff>
      <xdr:row>4</xdr:row>
      <xdr:rowOff>228600</xdr:rowOff>
    </xdr:from>
    <xdr:to>
      <xdr:col>15</xdr:col>
      <xdr:colOff>57151</xdr:colOff>
      <xdr:row>5</xdr:row>
      <xdr:rowOff>85724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2341555-482F-4BB9-B163-BF842898888C}"/>
            </a:ext>
          </a:extLst>
        </xdr:cNvPr>
        <xdr:cNvSpPr txBox="1"/>
      </xdr:nvSpPr>
      <xdr:spPr>
        <a:xfrm>
          <a:off x="9553576" y="1238250"/>
          <a:ext cx="800100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i="1"/>
            <a:t>Week</a:t>
          </a:r>
        </a:p>
        <a:p>
          <a:pPr algn="ctr"/>
          <a:r>
            <a:rPr lang="en-US" sz="1050" i="1"/>
            <a:t>1</a:t>
          </a:r>
          <a:r>
            <a:rPr lang="en-US" sz="1050" i="1" baseline="0"/>
            <a:t>   2   3   4</a:t>
          </a:r>
          <a:endParaRPr lang="en-US" sz="1050" i="1"/>
        </a:p>
      </xdr:txBody>
    </xdr:sp>
    <xdr:clientData/>
  </xdr:twoCellAnchor>
  <xdr:twoCellAnchor>
    <xdr:from>
      <xdr:col>14</xdr:col>
      <xdr:colOff>152401</xdr:colOff>
      <xdr:row>4</xdr:row>
      <xdr:rowOff>228600</xdr:rowOff>
    </xdr:from>
    <xdr:to>
      <xdr:col>19</xdr:col>
      <xdr:colOff>47626</xdr:colOff>
      <xdr:row>5</xdr:row>
      <xdr:rowOff>85724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22C404A-C58F-451F-A08E-1D4B82F9D4F8}"/>
            </a:ext>
          </a:extLst>
        </xdr:cNvPr>
        <xdr:cNvSpPr txBox="1"/>
      </xdr:nvSpPr>
      <xdr:spPr>
        <a:xfrm>
          <a:off x="10267951" y="1238250"/>
          <a:ext cx="800100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i="1"/>
            <a:t>Week</a:t>
          </a:r>
        </a:p>
        <a:p>
          <a:pPr algn="ctr"/>
          <a:r>
            <a:rPr lang="en-US" sz="1050" i="1"/>
            <a:t>1</a:t>
          </a:r>
          <a:r>
            <a:rPr lang="en-US" sz="1050" i="1" baseline="0"/>
            <a:t>   2   3   4</a:t>
          </a:r>
          <a:endParaRPr lang="en-US" sz="1050" i="1"/>
        </a:p>
      </xdr:txBody>
    </xdr:sp>
    <xdr:clientData/>
  </xdr:twoCellAnchor>
  <xdr:twoCellAnchor>
    <xdr:from>
      <xdr:col>18</xdr:col>
      <xdr:colOff>152401</xdr:colOff>
      <xdr:row>4</xdr:row>
      <xdr:rowOff>228600</xdr:rowOff>
    </xdr:from>
    <xdr:to>
      <xdr:col>23</xdr:col>
      <xdr:colOff>47626</xdr:colOff>
      <xdr:row>5</xdr:row>
      <xdr:rowOff>85724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D2C8CA3-22DE-43BB-8790-FB359BBFB3B8}"/>
            </a:ext>
          </a:extLst>
        </xdr:cNvPr>
        <xdr:cNvSpPr txBox="1"/>
      </xdr:nvSpPr>
      <xdr:spPr>
        <a:xfrm>
          <a:off x="10991851" y="1238250"/>
          <a:ext cx="800100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i="1"/>
            <a:t>Week</a:t>
          </a:r>
        </a:p>
        <a:p>
          <a:pPr algn="ctr"/>
          <a:r>
            <a:rPr lang="en-US" sz="1050" i="1"/>
            <a:t>1</a:t>
          </a:r>
          <a:r>
            <a:rPr lang="en-US" sz="1050" i="1" baseline="0"/>
            <a:t>   2   3   4</a:t>
          </a:r>
          <a:endParaRPr lang="en-US" sz="1050" i="1"/>
        </a:p>
      </xdr:txBody>
    </xdr:sp>
    <xdr:clientData/>
  </xdr:twoCellAnchor>
  <xdr:twoCellAnchor>
    <xdr:from>
      <xdr:col>22</xdr:col>
      <xdr:colOff>142876</xdr:colOff>
      <xdr:row>4</xdr:row>
      <xdr:rowOff>228600</xdr:rowOff>
    </xdr:from>
    <xdr:to>
      <xdr:col>27</xdr:col>
      <xdr:colOff>38101</xdr:colOff>
      <xdr:row>5</xdr:row>
      <xdr:rowOff>85724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ACB23F5-EC8B-4D2C-88C3-1FAB549A8FDF}"/>
            </a:ext>
          </a:extLst>
        </xdr:cNvPr>
        <xdr:cNvSpPr txBox="1"/>
      </xdr:nvSpPr>
      <xdr:spPr>
        <a:xfrm>
          <a:off x="11706226" y="1238250"/>
          <a:ext cx="800100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i="1"/>
            <a:t>Week</a:t>
          </a:r>
        </a:p>
        <a:p>
          <a:pPr algn="ctr"/>
          <a:r>
            <a:rPr lang="en-US" sz="1050" i="1"/>
            <a:t>1</a:t>
          </a:r>
          <a:r>
            <a:rPr lang="en-US" sz="1050" i="1" baseline="0"/>
            <a:t>   2   3   4</a:t>
          </a:r>
          <a:endParaRPr lang="en-US" sz="1050" i="1"/>
        </a:p>
      </xdr:txBody>
    </xdr:sp>
    <xdr:clientData/>
  </xdr:twoCellAnchor>
  <xdr:twoCellAnchor>
    <xdr:from>
      <xdr:col>26</xdr:col>
      <xdr:colOff>142876</xdr:colOff>
      <xdr:row>4</xdr:row>
      <xdr:rowOff>228600</xdr:rowOff>
    </xdr:from>
    <xdr:to>
      <xdr:col>31</xdr:col>
      <xdr:colOff>38101</xdr:colOff>
      <xdr:row>5</xdr:row>
      <xdr:rowOff>85724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6797888A-DEEF-4D76-A692-61130DABAB77}"/>
            </a:ext>
          </a:extLst>
        </xdr:cNvPr>
        <xdr:cNvSpPr txBox="1"/>
      </xdr:nvSpPr>
      <xdr:spPr>
        <a:xfrm>
          <a:off x="12430126" y="1238250"/>
          <a:ext cx="800100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i="1"/>
            <a:t>Week</a:t>
          </a:r>
        </a:p>
        <a:p>
          <a:pPr algn="ctr"/>
          <a:r>
            <a:rPr lang="en-US" sz="1050" i="1"/>
            <a:t>1</a:t>
          </a:r>
          <a:r>
            <a:rPr lang="en-US" sz="1050" i="1" baseline="0"/>
            <a:t>   2   3   4</a:t>
          </a:r>
          <a:endParaRPr lang="en-US" sz="1050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arden.org/apps/frost-date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arden.org/apps/frost-dat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"/>
  <sheetViews>
    <sheetView topLeftCell="A9" workbookViewId="0">
      <selection activeCell="E30" sqref="E30"/>
    </sheetView>
  </sheetViews>
  <sheetFormatPr defaultRowHeight="15" x14ac:dyDescent="0.25"/>
  <sheetData>
    <row r="1" spans="1:1" hidden="1" x14ac:dyDescent="0.25">
      <c r="A1" t="s">
        <v>49</v>
      </c>
    </row>
    <row r="2" spans="1:1" hidden="1" x14ac:dyDescent="0.25">
      <c r="A2" t="s">
        <v>53</v>
      </c>
    </row>
    <row r="3" spans="1:1" hidden="1" x14ac:dyDescent="0.25">
      <c r="A3" t="s">
        <v>54</v>
      </c>
    </row>
    <row r="4" spans="1:1" hidden="1" x14ac:dyDescent="0.25">
      <c r="A4" t="s">
        <v>56</v>
      </c>
    </row>
    <row r="5" spans="1:1" hidden="1" x14ac:dyDescent="0.25">
      <c r="A5" t="s">
        <v>50</v>
      </c>
    </row>
    <row r="6" spans="1:1" hidden="1" x14ac:dyDescent="0.25">
      <c r="A6" t="s">
        <v>51</v>
      </c>
    </row>
    <row r="7" spans="1:1" hidden="1" x14ac:dyDescent="0.25">
      <c r="A7" t="s">
        <v>55</v>
      </c>
    </row>
    <row r="8" spans="1:1" hidden="1" x14ac:dyDescent="0.25">
      <c r="A8" t="s">
        <v>52</v>
      </c>
    </row>
  </sheetData>
  <dataValidations count="1">
    <dataValidation type="list" allowBlank="1" showInputMessage="1" showErrorMessage="1" prompt="Pick Your Seed Type" sqref="A1:A8" xr:uid="{FDA9EC48-3B13-43A6-A766-974367BDED78}">
      <formula1>$A$2:$A$8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68FA3-39E2-4080-8253-5396F6E6B2B5}">
  <dimension ref="A2:Z14"/>
  <sheetViews>
    <sheetView tabSelected="1" workbookViewId="0">
      <selection activeCell="B14" sqref="B14"/>
    </sheetView>
  </sheetViews>
  <sheetFormatPr defaultRowHeight="14.25" x14ac:dyDescent="0.2"/>
  <cols>
    <col min="1" max="1" width="9.140625" style="41"/>
    <col min="2" max="2" width="4.42578125" style="41" customWidth="1"/>
    <col min="3" max="3" width="5.42578125" style="41" customWidth="1"/>
    <col min="4" max="26" width="9.140625" style="41"/>
    <col min="27" max="16384" width="9.140625" style="24"/>
  </cols>
  <sheetData>
    <row r="2" spans="1:26" s="59" customFormat="1" ht="24.75" customHeight="1" x14ac:dyDescent="0.25">
      <c r="A2" s="57"/>
      <c r="B2" s="58"/>
      <c r="C2" s="58" t="s">
        <v>60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spans="1:26" s="59" customFormat="1" ht="15" customHeight="1" x14ac:dyDescent="0.25">
      <c r="A3" s="57"/>
      <c r="B3" s="58"/>
      <c r="C3" s="60"/>
      <c r="D3" s="60" t="s">
        <v>62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 spans="1:26" s="59" customFormat="1" ht="15" customHeight="1" x14ac:dyDescent="0.25">
      <c r="A4" s="57"/>
      <c r="B4" s="58"/>
      <c r="C4" s="60"/>
      <c r="D4" s="60" t="s">
        <v>64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spans="1:26" s="59" customFormat="1" ht="15" customHeight="1" x14ac:dyDescent="0.25">
      <c r="A5" s="57"/>
      <c r="B5" s="58"/>
      <c r="C5" s="60"/>
      <c r="D5" s="61" t="s">
        <v>65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 spans="1:26" s="59" customFormat="1" ht="13.5" customHeight="1" x14ac:dyDescent="0.25">
      <c r="A6" s="57"/>
      <c r="B6" s="58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spans="1:26" ht="15" x14ac:dyDescent="0.2">
      <c r="C7" s="56" t="s">
        <v>66</v>
      </c>
    </row>
    <row r="8" spans="1:26" ht="15" x14ac:dyDescent="0.2">
      <c r="C8" s="56" t="s">
        <v>67</v>
      </c>
    </row>
    <row r="9" spans="1:26" ht="15" x14ac:dyDescent="0.2">
      <c r="C9" s="56" t="s">
        <v>68</v>
      </c>
    </row>
    <row r="10" spans="1:26" ht="15" x14ac:dyDescent="0.2">
      <c r="C10" s="56" t="s">
        <v>61</v>
      </c>
    </row>
    <row r="11" spans="1:26" ht="15" x14ac:dyDescent="0.2">
      <c r="C11" s="56" t="s">
        <v>69</v>
      </c>
    </row>
    <row r="13" spans="1:26" ht="18" x14ac:dyDescent="0.25">
      <c r="B13" s="42" t="s">
        <v>70</v>
      </c>
      <c r="C13" s="42"/>
    </row>
    <row r="14" spans="1:26" ht="18" x14ac:dyDescent="0.25">
      <c r="B14" s="5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CD14-F78D-402B-AC7B-47DE0CFD471F}">
  <sheetPr>
    <pageSetUpPr fitToPage="1"/>
  </sheetPr>
  <dimension ref="A1:AF43"/>
  <sheetViews>
    <sheetView showWhiteSpace="0" topLeftCell="A2" zoomScale="130" zoomScaleNormal="130" workbookViewId="0">
      <selection activeCell="B7" sqref="B7"/>
    </sheetView>
  </sheetViews>
  <sheetFormatPr defaultRowHeight="15" x14ac:dyDescent="0.25"/>
  <cols>
    <col min="1" max="1" width="2.7109375" customWidth="1"/>
    <col min="2" max="2" width="11.140625" style="10" bestFit="1" customWidth="1"/>
    <col min="3" max="3" width="52.7109375" style="1" bestFit="1" customWidth="1"/>
    <col min="4" max="4" width="19.7109375" style="1" customWidth="1"/>
    <col min="5" max="5" width="17" style="34" bestFit="1" customWidth="1"/>
    <col min="6" max="6" width="19.7109375" style="2" customWidth="1"/>
    <col min="7" max="7" width="9.7109375" style="3" customWidth="1"/>
    <col min="8" max="27" width="2.7109375" style="1" customWidth="1"/>
    <col min="28" max="32" width="2.7109375" customWidth="1"/>
  </cols>
  <sheetData>
    <row r="1" spans="1:32" ht="15" customHeight="1" x14ac:dyDescent="0.25">
      <c r="A1" s="18"/>
      <c r="B1" s="19"/>
      <c r="C1" s="20"/>
      <c r="D1" s="20"/>
      <c r="E1" s="30"/>
      <c r="F1" s="21"/>
      <c r="G1" s="22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18"/>
      <c r="AC1" s="18"/>
      <c r="AD1" s="18"/>
      <c r="AE1" s="18"/>
      <c r="AF1" s="18"/>
    </row>
    <row r="2" spans="1:32" ht="5.0999999999999996" customHeight="1" thickBot="1" x14ac:dyDescent="0.3">
      <c r="A2" s="18"/>
      <c r="B2" s="43"/>
      <c r="C2" s="52"/>
      <c r="D2" s="52"/>
      <c r="E2" s="45"/>
      <c r="F2" s="45"/>
      <c r="G2" s="53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48"/>
      <c r="AC2" s="48"/>
      <c r="AD2" s="48"/>
      <c r="AE2" s="48"/>
      <c r="AF2" s="18"/>
    </row>
    <row r="3" spans="1:32" ht="39.75" customHeight="1" thickTop="1" thickBot="1" x14ac:dyDescent="0.3">
      <c r="A3" s="18"/>
      <c r="B3" s="43"/>
      <c r="C3" s="62" t="s">
        <v>63</v>
      </c>
      <c r="D3" s="37">
        <v>45441</v>
      </c>
      <c r="E3" s="44"/>
      <c r="F3" s="45"/>
      <c r="G3" s="46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8"/>
      <c r="AC3" s="48"/>
      <c r="AD3" s="48"/>
      <c r="AE3" s="48"/>
      <c r="AF3" s="18"/>
    </row>
    <row r="4" spans="1:32" s="1" customFormat="1" ht="30" customHeight="1" thickTop="1" x14ac:dyDescent="0.25">
      <c r="A4" s="20"/>
      <c r="B4" s="45"/>
      <c r="C4" s="49" t="s">
        <v>45</v>
      </c>
      <c r="D4" s="49"/>
      <c r="E4" s="50"/>
      <c r="F4" s="51"/>
      <c r="G4" s="51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20"/>
    </row>
    <row r="5" spans="1:32" s="29" customFormat="1" ht="50.25" customHeight="1" x14ac:dyDescent="0.2">
      <c r="A5" s="25"/>
      <c r="B5" s="40" t="s">
        <v>48</v>
      </c>
      <c r="C5" s="38" t="s">
        <v>6</v>
      </c>
      <c r="D5" s="39" t="s">
        <v>47</v>
      </c>
      <c r="E5" s="39" t="s">
        <v>59</v>
      </c>
      <c r="F5" s="35" t="s">
        <v>58</v>
      </c>
      <c r="G5" s="26" t="s">
        <v>4</v>
      </c>
      <c r="H5" s="54" t="s">
        <v>46</v>
      </c>
      <c r="I5" s="27"/>
      <c r="J5" s="27"/>
      <c r="K5" s="28"/>
      <c r="L5" s="54" t="s">
        <v>12</v>
      </c>
      <c r="M5" s="27"/>
      <c r="N5" s="27"/>
      <c r="O5" s="28"/>
      <c r="P5" s="54" t="s">
        <v>0</v>
      </c>
      <c r="Q5" s="27"/>
      <c r="R5" s="27"/>
      <c r="S5" s="28"/>
      <c r="T5" s="54" t="s">
        <v>1</v>
      </c>
      <c r="U5" s="27"/>
      <c r="V5" s="27"/>
      <c r="W5" s="28"/>
      <c r="X5" s="54" t="s">
        <v>2</v>
      </c>
      <c r="Y5" s="27"/>
      <c r="Z5" s="27"/>
      <c r="AA5" s="28"/>
      <c r="AB5" s="54" t="s">
        <v>3</v>
      </c>
      <c r="AC5" s="27"/>
      <c r="AD5" s="27"/>
      <c r="AE5" s="28"/>
      <c r="AF5" s="25"/>
    </row>
    <row r="6" spans="1:32" x14ac:dyDescent="0.25">
      <c r="A6" s="18"/>
      <c r="B6" s="11" t="s">
        <v>53</v>
      </c>
      <c r="C6" s="13" t="s">
        <v>71</v>
      </c>
      <c r="D6" s="16">
        <v>12</v>
      </c>
      <c r="E6" s="31"/>
      <c r="F6" s="16">
        <f>D6+E6</f>
        <v>12</v>
      </c>
      <c r="G6" s="4">
        <f>$D$3-(F6*7)</f>
        <v>45357</v>
      </c>
      <c r="H6" s="6"/>
      <c r="I6" s="7"/>
      <c r="J6" s="7"/>
      <c r="K6" s="7"/>
      <c r="L6" s="6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8"/>
      <c r="AF6" s="18"/>
    </row>
    <row r="7" spans="1:32" x14ac:dyDescent="0.25">
      <c r="A7" s="18"/>
      <c r="B7" s="11"/>
      <c r="C7" s="13"/>
      <c r="D7" s="16"/>
      <c r="E7" s="31"/>
      <c r="F7" s="16">
        <f t="shared" ref="F7:F41" si="0">D7+E7</f>
        <v>0</v>
      </c>
      <c r="G7" s="4">
        <f t="shared" ref="G7:G39" si="1">$D$3-(F7*7)</f>
        <v>45441</v>
      </c>
      <c r="H7" s="6"/>
      <c r="I7" s="7"/>
      <c r="J7" s="7"/>
      <c r="K7" s="7"/>
      <c r="L7" s="6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8"/>
      <c r="AF7" s="18"/>
    </row>
    <row r="8" spans="1:32" x14ac:dyDescent="0.25">
      <c r="A8" s="18"/>
      <c r="B8" s="11"/>
      <c r="C8" s="13"/>
      <c r="D8" s="16"/>
      <c r="E8" s="31"/>
      <c r="F8" s="16">
        <f t="shared" si="0"/>
        <v>0</v>
      </c>
      <c r="G8" s="4">
        <f t="shared" si="1"/>
        <v>45441</v>
      </c>
      <c r="H8" s="6"/>
      <c r="I8" s="7"/>
      <c r="J8" s="7"/>
      <c r="K8" s="7"/>
      <c r="L8" s="6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8"/>
      <c r="AF8" s="18"/>
    </row>
    <row r="9" spans="1:32" x14ac:dyDescent="0.25">
      <c r="A9" s="18"/>
      <c r="B9" s="11"/>
      <c r="C9" s="13"/>
      <c r="D9" s="16"/>
      <c r="E9" s="31"/>
      <c r="F9" s="16">
        <f t="shared" si="0"/>
        <v>0</v>
      </c>
      <c r="G9" s="4">
        <f t="shared" si="1"/>
        <v>45441</v>
      </c>
      <c r="H9" s="6"/>
      <c r="I9" s="7"/>
      <c r="J9" s="7"/>
      <c r="K9" s="7"/>
      <c r="L9" s="6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8"/>
      <c r="AF9" s="18"/>
    </row>
    <row r="10" spans="1:32" x14ac:dyDescent="0.25">
      <c r="A10" s="18"/>
      <c r="B10" s="11"/>
      <c r="C10" s="13"/>
      <c r="D10" s="16"/>
      <c r="E10" s="31"/>
      <c r="F10" s="16">
        <f t="shared" si="0"/>
        <v>0</v>
      </c>
      <c r="G10" s="4">
        <f t="shared" si="1"/>
        <v>45441</v>
      </c>
      <c r="H10" s="6"/>
      <c r="I10" s="7"/>
      <c r="J10" s="7"/>
      <c r="K10" s="7"/>
      <c r="L10" s="6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8"/>
      <c r="AF10" s="18"/>
    </row>
    <row r="11" spans="1:32" x14ac:dyDescent="0.25">
      <c r="A11" s="18"/>
      <c r="B11" s="11"/>
      <c r="C11" s="13"/>
      <c r="D11" s="16"/>
      <c r="E11" s="31"/>
      <c r="F11" s="16">
        <f t="shared" si="0"/>
        <v>0</v>
      </c>
      <c r="G11" s="4">
        <f t="shared" si="1"/>
        <v>45441</v>
      </c>
      <c r="H11" s="6"/>
      <c r="I11" s="7"/>
      <c r="J11" s="7"/>
      <c r="K11" s="7"/>
      <c r="L11" s="6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8"/>
      <c r="AF11" s="18"/>
    </row>
    <row r="12" spans="1:32" x14ac:dyDescent="0.25">
      <c r="A12" s="18"/>
      <c r="B12" s="11"/>
      <c r="C12" s="13"/>
      <c r="D12" s="16"/>
      <c r="E12" s="31"/>
      <c r="F12" s="16">
        <f t="shared" si="0"/>
        <v>0</v>
      </c>
      <c r="G12" s="4">
        <f t="shared" si="1"/>
        <v>45441</v>
      </c>
      <c r="H12" s="6"/>
      <c r="I12" s="7"/>
      <c r="J12" s="7"/>
      <c r="K12" s="7"/>
      <c r="L12" s="6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8"/>
      <c r="AF12" s="18"/>
    </row>
    <row r="13" spans="1:32" x14ac:dyDescent="0.25">
      <c r="A13" s="18"/>
      <c r="B13" s="11"/>
      <c r="C13" s="13"/>
      <c r="D13" s="16"/>
      <c r="E13" s="31"/>
      <c r="F13" s="16">
        <f t="shared" si="0"/>
        <v>0</v>
      </c>
      <c r="G13" s="4">
        <f t="shared" si="1"/>
        <v>45441</v>
      </c>
      <c r="H13" s="6"/>
      <c r="I13" s="7"/>
      <c r="J13" s="7"/>
      <c r="K13" s="7"/>
      <c r="L13" s="6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8"/>
      <c r="AF13" s="18"/>
    </row>
    <row r="14" spans="1:32" x14ac:dyDescent="0.25">
      <c r="A14" s="18"/>
      <c r="B14" s="11"/>
      <c r="C14" s="13"/>
      <c r="D14" s="16"/>
      <c r="E14" s="31"/>
      <c r="F14" s="16">
        <f t="shared" si="0"/>
        <v>0</v>
      </c>
      <c r="G14" s="4">
        <f t="shared" si="1"/>
        <v>45441</v>
      </c>
      <c r="H14" s="6"/>
      <c r="I14" s="7"/>
      <c r="J14" s="7"/>
      <c r="K14" s="7"/>
      <c r="L14" s="6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8"/>
      <c r="AF14" s="18"/>
    </row>
    <row r="15" spans="1:32" x14ac:dyDescent="0.25">
      <c r="A15" s="18"/>
      <c r="B15" s="11"/>
      <c r="C15" s="13"/>
      <c r="D15" s="16"/>
      <c r="E15" s="31"/>
      <c r="F15" s="16">
        <f t="shared" si="0"/>
        <v>0</v>
      </c>
      <c r="G15" s="4"/>
      <c r="H15" s="6"/>
      <c r="I15" s="7"/>
      <c r="J15" s="7"/>
      <c r="K15" s="7"/>
      <c r="L15" s="6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8"/>
      <c r="AF15" s="18"/>
    </row>
    <row r="16" spans="1:32" x14ac:dyDescent="0.25">
      <c r="A16" s="18"/>
      <c r="B16" s="11"/>
      <c r="C16" s="13"/>
      <c r="D16" s="16"/>
      <c r="E16" s="31"/>
      <c r="F16" s="16">
        <f t="shared" si="0"/>
        <v>0</v>
      </c>
      <c r="G16" s="4">
        <f t="shared" si="1"/>
        <v>45441</v>
      </c>
      <c r="H16" s="6"/>
      <c r="I16" s="7"/>
      <c r="J16" s="7"/>
      <c r="K16" s="7"/>
      <c r="L16" s="6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8"/>
      <c r="AF16" s="18"/>
    </row>
    <row r="17" spans="1:32" x14ac:dyDescent="0.25">
      <c r="A17" s="18"/>
      <c r="B17" s="11"/>
      <c r="C17" s="13"/>
      <c r="D17" s="16"/>
      <c r="E17" s="31"/>
      <c r="F17" s="16">
        <f t="shared" si="0"/>
        <v>0</v>
      </c>
      <c r="G17" s="4">
        <f t="shared" si="1"/>
        <v>45441</v>
      </c>
      <c r="H17" s="6"/>
      <c r="I17" s="7"/>
      <c r="J17" s="7"/>
      <c r="K17" s="7"/>
      <c r="L17" s="6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8"/>
      <c r="AF17" s="18"/>
    </row>
    <row r="18" spans="1:32" x14ac:dyDescent="0.25">
      <c r="A18" s="18"/>
      <c r="B18" s="11"/>
      <c r="C18" s="13"/>
      <c r="D18" s="16"/>
      <c r="E18" s="31"/>
      <c r="F18" s="16">
        <f t="shared" si="0"/>
        <v>0</v>
      </c>
      <c r="G18" s="4">
        <f t="shared" si="1"/>
        <v>45441</v>
      </c>
      <c r="H18" s="6"/>
      <c r="I18" s="7"/>
      <c r="J18" s="7"/>
      <c r="K18" s="7"/>
      <c r="L18" s="6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8"/>
      <c r="AF18" s="18"/>
    </row>
    <row r="19" spans="1:32" x14ac:dyDescent="0.25">
      <c r="A19" s="18"/>
      <c r="B19" s="11"/>
      <c r="C19" s="13"/>
      <c r="D19" s="16"/>
      <c r="E19" s="31"/>
      <c r="F19" s="16">
        <f t="shared" si="0"/>
        <v>0</v>
      </c>
      <c r="G19" s="4">
        <f t="shared" si="1"/>
        <v>45441</v>
      </c>
      <c r="H19" s="6"/>
      <c r="I19" s="7"/>
      <c r="J19" s="7"/>
      <c r="K19" s="7"/>
      <c r="L19" s="6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8"/>
      <c r="AF19" s="18"/>
    </row>
    <row r="20" spans="1:32" x14ac:dyDescent="0.25">
      <c r="A20" s="18"/>
      <c r="B20" s="11"/>
      <c r="C20" s="13"/>
      <c r="D20" s="16"/>
      <c r="E20" s="31"/>
      <c r="F20" s="16">
        <f t="shared" si="0"/>
        <v>0</v>
      </c>
      <c r="G20" s="4">
        <f t="shared" si="1"/>
        <v>45441</v>
      </c>
      <c r="H20" s="6"/>
      <c r="I20" s="7"/>
      <c r="J20" s="7"/>
      <c r="K20" s="7"/>
      <c r="L20" s="6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8"/>
      <c r="AF20" s="18"/>
    </row>
    <row r="21" spans="1:32" x14ac:dyDescent="0.25">
      <c r="A21" s="18"/>
      <c r="B21" s="11"/>
      <c r="C21" s="13"/>
      <c r="D21" s="16"/>
      <c r="E21" s="31"/>
      <c r="F21" s="16">
        <f t="shared" si="0"/>
        <v>0</v>
      </c>
      <c r="G21" s="4">
        <f t="shared" si="1"/>
        <v>45441</v>
      </c>
      <c r="H21" s="6"/>
      <c r="I21" s="7"/>
      <c r="J21" s="7"/>
      <c r="K21" s="7"/>
      <c r="L21" s="6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8"/>
      <c r="AF21" s="18"/>
    </row>
    <row r="22" spans="1:32" x14ac:dyDescent="0.25">
      <c r="A22" s="18"/>
      <c r="B22" s="11"/>
      <c r="C22" s="13"/>
      <c r="D22" s="16"/>
      <c r="E22" s="31"/>
      <c r="F22" s="16">
        <f t="shared" si="0"/>
        <v>0</v>
      </c>
      <c r="G22" s="4"/>
      <c r="H22" s="6"/>
      <c r="I22" s="7"/>
      <c r="J22" s="7"/>
      <c r="K22" s="7"/>
      <c r="L22" s="6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8"/>
      <c r="AF22" s="18"/>
    </row>
    <row r="23" spans="1:32" x14ac:dyDescent="0.25">
      <c r="A23" s="18"/>
      <c r="B23" s="11"/>
      <c r="C23" s="14"/>
      <c r="D23" s="16"/>
      <c r="E23" s="32"/>
      <c r="F23" s="16">
        <f t="shared" si="0"/>
        <v>0</v>
      </c>
      <c r="G23" s="4"/>
      <c r="H23" s="6"/>
      <c r="I23" s="7"/>
      <c r="J23" s="7"/>
      <c r="K23" s="7"/>
      <c r="L23" s="6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8"/>
      <c r="AF23" s="18"/>
    </row>
    <row r="24" spans="1:32" x14ac:dyDescent="0.25">
      <c r="A24" s="18"/>
      <c r="B24" s="11"/>
      <c r="C24" s="13"/>
      <c r="D24" s="16"/>
      <c r="E24" s="31"/>
      <c r="F24" s="16">
        <f t="shared" si="0"/>
        <v>0</v>
      </c>
      <c r="G24" s="4">
        <f t="shared" si="1"/>
        <v>45441</v>
      </c>
      <c r="H24" s="6"/>
      <c r="I24" s="7"/>
      <c r="J24" s="7"/>
      <c r="K24" s="7"/>
      <c r="L24" s="6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8"/>
      <c r="AF24" s="18"/>
    </row>
    <row r="25" spans="1:32" x14ac:dyDescent="0.25">
      <c r="A25" s="18"/>
      <c r="B25" s="11"/>
      <c r="C25" s="13"/>
      <c r="D25" s="16"/>
      <c r="E25" s="31"/>
      <c r="F25" s="16">
        <f t="shared" si="0"/>
        <v>0</v>
      </c>
      <c r="G25" s="4">
        <f t="shared" si="1"/>
        <v>45441</v>
      </c>
      <c r="H25" s="6"/>
      <c r="I25" s="7"/>
      <c r="J25" s="7"/>
      <c r="K25" s="7"/>
      <c r="L25" s="6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8"/>
      <c r="AF25" s="18"/>
    </row>
    <row r="26" spans="1:32" x14ac:dyDescent="0.25">
      <c r="A26" s="18"/>
      <c r="B26" s="11"/>
      <c r="C26" s="13"/>
      <c r="D26" s="16"/>
      <c r="E26" s="31"/>
      <c r="F26" s="16">
        <f t="shared" si="0"/>
        <v>0</v>
      </c>
      <c r="G26" s="4">
        <f t="shared" si="1"/>
        <v>45441</v>
      </c>
      <c r="H26" s="6"/>
      <c r="I26" s="7"/>
      <c r="J26" s="7"/>
      <c r="K26" s="7"/>
      <c r="L26" s="6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8"/>
      <c r="AF26" s="18"/>
    </row>
    <row r="27" spans="1:32" x14ac:dyDescent="0.25">
      <c r="A27" s="18"/>
      <c r="B27" s="11"/>
      <c r="C27" s="13"/>
      <c r="D27" s="16"/>
      <c r="E27" s="31"/>
      <c r="F27" s="16">
        <f t="shared" si="0"/>
        <v>0</v>
      </c>
      <c r="G27" s="4">
        <f t="shared" si="1"/>
        <v>45441</v>
      </c>
      <c r="H27" s="6"/>
      <c r="I27" s="7"/>
      <c r="J27" s="7"/>
      <c r="K27" s="7"/>
      <c r="L27" s="6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8"/>
      <c r="AF27" s="18"/>
    </row>
    <row r="28" spans="1:32" x14ac:dyDescent="0.25">
      <c r="A28" s="18"/>
      <c r="B28" s="11"/>
      <c r="C28" s="13"/>
      <c r="D28" s="16"/>
      <c r="E28" s="31"/>
      <c r="F28" s="16">
        <f t="shared" si="0"/>
        <v>0</v>
      </c>
      <c r="G28" s="4">
        <f t="shared" si="1"/>
        <v>45441</v>
      </c>
      <c r="H28" s="6"/>
      <c r="I28" s="7"/>
      <c r="J28" s="7"/>
      <c r="K28" s="7"/>
      <c r="L28" s="6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8"/>
      <c r="AF28" s="18"/>
    </row>
    <row r="29" spans="1:32" x14ac:dyDescent="0.25">
      <c r="A29" s="18"/>
      <c r="B29" s="11"/>
      <c r="C29" s="13"/>
      <c r="D29" s="16"/>
      <c r="E29" s="31"/>
      <c r="F29" s="16">
        <f t="shared" si="0"/>
        <v>0</v>
      </c>
      <c r="G29" s="4">
        <f t="shared" si="1"/>
        <v>45441</v>
      </c>
      <c r="H29" s="6"/>
      <c r="I29" s="7"/>
      <c r="J29" s="7"/>
      <c r="K29" s="7"/>
      <c r="L29" s="6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8"/>
      <c r="AF29" s="18"/>
    </row>
    <row r="30" spans="1:32" x14ac:dyDescent="0.25">
      <c r="A30" s="18"/>
      <c r="B30" s="11"/>
      <c r="C30" s="13"/>
      <c r="D30" s="16"/>
      <c r="E30" s="31"/>
      <c r="F30" s="16">
        <f t="shared" si="0"/>
        <v>0</v>
      </c>
      <c r="G30" s="4"/>
      <c r="H30" s="6"/>
      <c r="I30" s="7"/>
      <c r="J30" s="7"/>
      <c r="K30" s="7"/>
      <c r="L30" s="6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8"/>
      <c r="AF30" s="18"/>
    </row>
    <row r="31" spans="1:32" x14ac:dyDescent="0.25">
      <c r="A31" s="18"/>
      <c r="B31" s="11"/>
      <c r="C31" s="14"/>
      <c r="D31" s="16"/>
      <c r="E31" s="32"/>
      <c r="F31" s="16">
        <f t="shared" si="0"/>
        <v>0</v>
      </c>
      <c r="G31" s="4"/>
      <c r="H31" s="6"/>
      <c r="I31" s="7"/>
      <c r="J31" s="7"/>
      <c r="K31" s="7"/>
      <c r="L31" s="6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8"/>
      <c r="AF31" s="18"/>
    </row>
    <row r="32" spans="1:32" x14ac:dyDescent="0.25">
      <c r="A32" s="18"/>
      <c r="B32" s="11"/>
      <c r="C32" s="13"/>
      <c r="D32" s="16"/>
      <c r="E32" s="31"/>
      <c r="F32" s="16">
        <f t="shared" si="0"/>
        <v>0</v>
      </c>
      <c r="G32" s="4">
        <f t="shared" si="1"/>
        <v>45441</v>
      </c>
      <c r="H32" s="6"/>
      <c r="I32" s="7"/>
      <c r="J32" s="7"/>
      <c r="K32" s="7"/>
      <c r="L32" s="6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8"/>
      <c r="AF32" s="18"/>
    </row>
    <row r="33" spans="1:32" x14ac:dyDescent="0.25">
      <c r="A33" s="18"/>
      <c r="B33" s="11"/>
      <c r="C33" s="13"/>
      <c r="D33" s="16"/>
      <c r="E33" s="31"/>
      <c r="F33" s="16">
        <f t="shared" si="0"/>
        <v>0</v>
      </c>
      <c r="G33" s="4">
        <f t="shared" si="1"/>
        <v>45441</v>
      </c>
      <c r="H33" s="6"/>
      <c r="I33" s="7"/>
      <c r="J33" s="7"/>
      <c r="K33" s="7"/>
      <c r="L33" s="6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8"/>
      <c r="AF33" s="18"/>
    </row>
    <row r="34" spans="1:32" x14ac:dyDescent="0.25">
      <c r="A34" s="18"/>
      <c r="B34" s="11"/>
      <c r="C34" s="13"/>
      <c r="D34" s="16"/>
      <c r="E34" s="31"/>
      <c r="F34" s="16">
        <f t="shared" si="0"/>
        <v>0</v>
      </c>
      <c r="G34" s="4">
        <f t="shared" si="1"/>
        <v>45441</v>
      </c>
      <c r="H34" s="6"/>
      <c r="I34" s="7"/>
      <c r="J34" s="7"/>
      <c r="K34" s="7"/>
      <c r="L34" s="6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8"/>
      <c r="AF34" s="18"/>
    </row>
    <row r="35" spans="1:32" x14ac:dyDescent="0.25">
      <c r="A35" s="18"/>
      <c r="B35" s="11"/>
      <c r="C35" s="13"/>
      <c r="D35" s="16"/>
      <c r="E35" s="31"/>
      <c r="F35" s="16">
        <f t="shared" si="0"/>
        <v>0</v>
      </c>
      <c r="G35" s="4">
        <f t="shared" si="1"/>
        <v>45441</v>
      </c>
      <c r="H35" s="6"/>
      <c r="I35" s="7"/>
      <c r="J35" s="7"/>
      <c r="K35" s="7"/>
      <c r="L35" s="6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8"/>
      <c r="AF35" s="18"/>
    </row>
    <row r="36" spans="1:32" x14ac:dyDescent="0.25">
      <c r="A36" s="18"/>
      <c r="B36" s="11"/>
      <c r="C36" s="14"/>
      <c r="D36" s="16"/>
      <c r="E36" s="32"/>
      <c r="F36" s="16">
        <f t="shared" si="0"/>
        <v>0</v>
      </c>
      <c r="G36" s="4">
        <f t="shared" si="1"/>
        <v>45441</v>
      </c>
      <c r="H36" s="6"/>
      <c r="I36" s="7"/>
      <c r="J36" s="7"/>
      <c r="K36" s="7"/>
      <c r="L36" s="6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8"/>
      <c r="AF36" s="18"/>
    </row>
    <row r="37" spans="1:32" x14ac:dyDescent="0.25">
      <c r="A37" s="18"/>
      <c r="B37" s="11"/>
      <c r="C37" s="13"/>
      <c r="D37" s="16"/>
      <c r="E37" s="31"/>
      <c r="F37" s="16">
        <f t="shared" si="0"/>
        <v>0</v>
      </c>
      <c r="G37" s="4">
        <f t="shared" si="1"/>
        <v>45441</v>
      </c>
      <c r="H37" s="6"/>
      <c r="I37" s="7"/>
      <c r="J37" s="7"/>
      <c r="K37" s="7"/>
      <c r="L37" s="6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8"/>
      <c r="AF37" s="18"/>
    </row>
    <row r="38" spans="1:32" x14ac:dyDescent="0.25">
      <c r="A38" s="18"/>
      <c r="B38" s="11"/>
      <c r="C38" s="13"/>
      <c r="D38" s="16"/>
      <c r="E38" s="31"/>
      <c r="F38" s="16">
        <f t="shared" si="0"/>
        <v>0</v>
      </c>
      <c r="G38" s="4">
        <f t="shared" si="1"/>
        <v>45441</v>
      </c>
      <c r="H38" s="6"/>
      <c r="I38" s="7"/>
      <c r="J38" s="7"/>
      <c r="K38" s="7"/>
      <c r="L38" s="6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8"/>
      <c r="AF38" s="18"/>
    </row>
    <row r="39" spans="1:32" x14ac:dyDescent="0.25">
      <c r="A39" s="18"/>
      <c r="B39" s="11"/>
      <c r="C39" s="13"/>
      <c r="D39" s="16"/>
      <c r="E39" s="31"/>
      <c r="F39" s="16">
        <f t="shared" si="0"/>
        <v>0</v>
      </c>
      <c r="G39" s="4">
        <f t="shared" si="1"/>
        <v>45441</v>
      </c>
      <c r="H39" s="6"/>
      <c r="I39" s="7"/>
      <c r="J39" s="7"/>
      <c r="K39" s="7"/>
      <c r="L39" s="6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8"/>
      <c r="AF39" s="18"/>
    </row>
    <row r="40" spans="1:32" x14ac:dyDescent="0.25">
      <c r="A40" s="18"/>
      <c r="B40" s="11"/>
      <c r="C40" s="13"/>
      <c r="D40" s="13"/>
      <c r="E40" s="31"/>
      <c r="F40" s="16">
        <f t="shared" si="0"/>
        <v>0</v>
      </c>
      <c r="G40" s="4"/>
      <c r="H40" s="6"/>
      <c r="I40" s="7"/>
      <c r="J40" s="7"/>
      <c r="K40" s="7"/>
      <c r="L40" s="6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8"/>
      <c r="AF40" s="18"/>
    </row>
    <row r="41" spans="1:32" x14ac:dyDescent="0.25">
      <c r="A41" s="18"/>
      <c r="B41" s="11"/>
      <c r="C41" s="14"/>
      <c r="D41" s="14"/>
      <c r="E41" s="32"/>
      <c r="F41" s="16">
        <f t="shared" si="0"/>
        <v>0</v>
      </c>
      <c r="G41" s="4"/>
      <c r="H41" s="6"/>
      <c r="I41" s="7"/>
      <c r="J41" s="7"/>
      <c r="K41" s="7"/>
      <c r="L41" s="6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8"/>
      <c r="AF41" s="18"/>
    </row>
    <row r="42" spans="1:32" x14ac:dyDescent="0.25">
      <c r="A42" s="18"/>
      <c r="B42" s="12"/>
      <c r="C42" s="15"/>
      <c r="D42" s="15"/>
      <c r="E42" s="33"/>
      <c r="F42" s="17"/>
      <c r="G42" s="5"/>
      <c r="H42" s="6"/>
      <c r="I42" s="7"/>
      <c r="J42" s="7"/>
      <c r="K42" s="7"/>
      <c r="L42" s="6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36"/>
      <c r="AC42" s="36"/>
      <c r="AD42" s="36"/>
      <c r="AE42" s="9"/>
      <c r="AF42" s="18"/>
    </row>
    <row r="43" spans="1:32" ht="15" customHeight="1" x14ac:dyDescent="0.25">
      <c r="A43" s="18"/>
      <c r="B43" s="19"/>
      <c r="C43" s="20"/>
      <c r="D43" s="20"/>
      <c r="E43" s="30"/>
      <c r="F43" s="21"/>
      <c r="G43" s="22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18"/>
      <c r="AC43" s="18"/>
      <c r="AD43" s="18"/>
      <c r="AE43" s="18"/>
      <c r="AF43" s="18"/>
    </row>
  </sheetData>
  <conditionalFormatting sqref="H6:H42">
    <cfRule type="expression" dxfId="45" priority="4">
      <formula>AND(G6&gt;=DATE(2024,1,1), G6&lt;=DATE(2024,1,7))</formula>
    </cfRule>
  </conditionalFormatting>
  <conditionalFormatting sqref="I6:I42">
    <cfRule type="expression" dxfId="44" priority="3">
      <formula>AND(G6&gt;=DATE(2024,1,8), G6&lt;=DATE(2024,1,14))</formula>
    </cfRule>
  </conditionalFormatting>
  <conditionalFormatting sqref="J6:J42">
    <cfRule type="expression" dxfId="43" priority="2">
      <formula>AND(G6&gt;=DATE(2024,1,15), G6&lt;=DATE(2024,1,21))</formula>
    </cfRule>
  </conditionalFormatting>
  <conditionalFormatting sqref="K6:K42">
    <cfRule type="expression" dxfId="42" priority="1">
      <formula>AND(G6&gt;=DATE(2024,1,21), G6&lt;=DATE(2024,1,31))</formula>
    </cfRule>
  </conditionalFormatting>
  <conditionalFormatting sqref="L6:L42">
    <cfRule type="expression" dxfId="41" priority="20">
      <formula>AND(G6&gt;=DATE(2024,2,1), G6&lt;=DATE(2024,2,8))</formula>
    </cfRule>
  </conditionalFormatting>
  <conditionalFormatting sqref="M6:M42">
    <cfRule type="expression" dxfId="40" priority="19">
      <formula>AND(G6&gt;=DATE(2024,2,8), G6&lt;=DATE(2024,2,14))</formula>
    </cfRule>
  </conditionalFormatting>
  <conditionalFormatting sqref="N6:N42">
    <cfRule type="expression" dxfId="39" priority="18">
      <formula>AND(G6&gt;=DATE(2024,2,15), G6&lt;=DATE(2024,2,21))</formula>
    </cfRule>
  </conditionalFormatting>
  <conditionalFormatting sqref="O6:O42">
    <cfRule type="expression" dxfId="38" priority="17">
      <formula>AND(G6&gt;=DATE(2024,2,22), G6&lt;=DATE(2024,2,28))</formula>
    </cfRule>
  </conditionalFormatting>
  <conditionalFormatting sqref="P6:P42">
    <cfRule type="expression" dxfId="37" priority="16">
      <formula>AND(G6&gt;=DATE(2024,3,1), G6&lt;=DATE(2024,3,7))</formula>
    </cfRule>
  </conditionalFormatting>
  <conditionalFormatting sqref="Q6:Q42">
    <cfRule type="expression" dxfId="36" priority="15">
      <formula>AND(G6&gt;=DATE(2024,3,8), G6&lt;=DATE(2024,3,14))</formula>
    </cfRule>
  </conditionalFormatting>
  <conditionalFormatting sqref="R6:R42">
    <cfRule type="expression" dxfId="35" priority="14">
      <formula>AND(G6&gt;=DATE(2024,3,15), G6&lt;=DATE(2024,3,21))</formula>
    </cfRule>
  </conditionalFormatting>
  <conditionalFormatting sqref="S6:S42">
    <cfRule type="expression" dxfId="34" priority="13">
      <formula>AND(G6&gt;=DATE(2024,3,22), G6&lt;=DATE(2024,3,31))</formula>
    </cfRule>
  </conditionalFormatting>
  <conditionalFormatting sqref="T6:T42">
    <cfRule type="expression" dxfId="33" priority="8">
      <formula>AND(G6&gt;=DATE(2024,4,1), G6&lt;=DATE(2024,4,7))</formula>
    </cfRule>
  </conditionalFormatting>
  <conditionalFormatting sqref="U6:U42">
    <cfRule type="expression" dxfId="32" priority="7">
      <formula>AND(G6&gt;=DATE(2024,4,8), G6&lt;=DATE(2024,4,14))</formula>
    </cfRule>
  </conditionalFormatting>
  <conditionalFormatting sqref="V6:V42">
    <cfRule type="expression" dxfId="31" priority="6">
      <formula>AND(G6&gt;=DATE(2024,4,15), G6&lt;=DATE(2024,4,21))</formula>
    </cfRule>
  </conditionalFormatting>
  <conditionalFormatting sqref="W6:W42">
    <cfRule type="expression" dxfId="30" priority="5">
      <formula>AND(G6&gt;=DATE(2024,4,22), G6&lt;=DATE(2024,4,30))</formula>
    </cfRule>
  </conditionalFormatting>
  <conditionalFormatting sqref="X6:X42">
    <cfRule type="expression" dxfId="29" priority="12">
      <formula>AND(G6&gt;=DATE(2024,5,1), G6&lt;=DATE(2024,5,7))</formula>
    </cfRule>
  </conditionalFormatting>
  <conditionalFormatting sqref="Y6:Y42">
    <cfRule type="expression" dxfId="28" priority="11">
      <formula>AND(G6&gt;=DATE(2024,5,8), G6&lt;=DATE(2024,5,14))</formula>
    </cfRule>
  </conditionalFormatting>
  <conditionalFormatting sqref="Z6:Z42">
    <cfRule type="expression" dxfId="27" priority="21">
      <formula>AND(G6&gt;=DATE(2024,5,15), G6&lt;=DATE(2024,5,21))</formula>
    </cfRule>
    <cfRule type="expression" priority="22">
      <formula>AND(P6&gt;=DATE(2024,5,15), P6&lt;=DATE(2024,5,21))</formula>
    </cfRule>
  </conditionalFormatting>
  <conditionalFormatting sqref="AA6:AA42">
    <cfRule type="expression" dxfId="26" priority="23">
      <formula>AND(G6&gt;=DATE(2024,5,22), G6&lt;=DATE(2024,5,31))</formula>
    </cfRule>
    <cfRule type="expression" priority="24">
      <formula>AND(O6&gt;=DATE(2024,5,22), O6&lt;=DATE(2024,5,31))</formula>
    </cfRule>
  </conditionalFormatting>
  <conditionalFormatting sqref="AB6:AB42">
    <cfRule type="expression" dxfId="25" priority="10">
      <formula>AND(G6&gt;=DATE(2024,6,1), G6&lt;=DATE(2024,6,7))</formula>
    </cfRule>
  </conditionalFormatting>
  <conditionalFormatting sqref="AC6:AC42">
    <cfRule type="expression" dxfId="24" priority="9">
      <formula>AND(G6&gt;=DATE(2024,6,8), G6&lt;=DATE(2024,6,14))</formula>
    </cfRule>
  </conditionalFormatting>
  <conditionalFormatting sqref="AD6:AE42">
    <cfRule type="expression" dxfId="23" priority="25">
      <formula>AND(G6&gt;=DATE(2024,6,15), G6&lt;=DATE(2024,6,21))</formula>
    </cfRule>
  </conditionalFormatting>
  <hyperlinks>
    <hyperlink ref="C4" r:id="rId1" xr:uid="{3F6CFBAC-76E4-46DF-8AB0-FF196E7A63A4}"/>
  </hyperlinks>
  <pageMargins left="0.7" right="0.7" top="0.75" bottom="0.75" header="0.3" footer="0.3"/>
  <pageSetup scale="64" orientation="landscape" horizontalDpi="300" verticalDpi="300" r:id="rId2"/>
  <headerFooter>
    <oddFooter>&amp;CIndoor Seed Tracking Spreadsheet
Personal Use Only
©2024 Sue Libertiny Garden Moxie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t seed type" xr:uid="{BEFE6398-0084-4E74-9798-18859C23014F}">
          <x14:formula1>
            <xm:f>'Supporting data'!$A$2:$A$8</xm:f>
          </x14:formula1>
          <xm:sqref>B6:B42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50"/>
  <sheetViews>
    <sheetView showWhiteSpace="0" zoomScale="130" zoomScaleNormal="130" workbookViewId="0">
      <selection activeCell="D7" sqref="D7"/>
    </sheetView>
  </sheetViews>
  <sheetFormatPr defaultRowHeight="15" x14ac:dyDescent="0.25"/>
  <cols>
    <col min="1" max="1" width="2.7109375" customWidth="1"/>
    <col min="2" max="2" width="11.140625" style="10" bestFit="1" customWidth="1"/>
    <col min="3" max="3" width="52.7109375" style="1" bestFit="1" customWidth="1"/>
    <col min="4" max="4" width="19.7109375" style="1" customWidth="1"/>
    <col min="5" max="5" width="17" style="34" bestFit="1" customWidth="1"/>
    <col min="6" max="6" width="19.7109375" style="2" customWidth="1"/>
    <col min="7" max="7" width="9.7109375" style="3" customWidth="1"/>
    <col min="8" max="27" width="2.7109375" style="1" customWidth="1"/>
    <col min="28" max="32" width="2.7109375" customWidth="1"/>
  </cols>
  <sheetData>
    <row r="1" spans="1:32" ht="15" customHeight="1" x14ac:dyDescent="0.25">
      <c r="A1" s="18"/>
      <c r="B1" s="19"/>
      <c r="C1" s="20"/>
      <c r="D1" s="20"/>
      <c r="E1" s="30"/>
      <c r="F1" s="21"/>
      <c r="G1" s="22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18"/>
      <c r="AC1" s="18"/>
      <c r="AD1" s="18"/>
      <c r="AE1" s="18"/>
      <c r="AF1" s="18"/>
    </row>
    <row r="2" spans="1:32" ht="5.0999999999999996" customHeight="1" thickBot="1" x14ac:dyDescent="0.3">
      <c r="A2" s="18"/>
      <c r="B2" s="43"/>
      <c r="C2" s="52"/>
      <c r="D2" s="52"/>
      <c r="E2" s="45"/>
      <c r="F2" s="45"/>
      <c r="G2" s="53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48"/>
      <c r="AC2" s="48"/>
      <c r="AD2" s="48"/>
      <c r="AE2" s="48"/>
      <c r="AF2" s="18"/>
    </row>
    <row r="3" spans="1:32" ht="39.75" customHeight="1" thickTop="1" thickBot="1" x14ac:dyDescent="0.3">
      <c r="A3" s="18"/>
      <c r="B3" s="43"/>
      <c r="C3" s="62" t="s">
        <v>63</v>
      </c>
      <c r="D3" s="37">
        <v>45441</v>
      </c>
      <c r="E3" s="44"/>
      <c r="F3" s="45"/>
      <c r="G3" s="46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8"/>
      <c r="AC3" s="48"/>
      <c r="AD3" s="48"/>
      <c r="AE3" s="48"/>
      <c r="AF3" s="18"/>
    </row>
    <row r="4" spans="1:32" s="1" customFormat="1" ht="30" customHeight="1" thickTop="1" x14ac:dyDescent="0.25">
      <c r="A4" s="20"/>
      <c r="B4" s="45"/>
      <c r="C4" s="49" t="s">
        <v>45</v>
      </c>
      <c r="D4" s="49"/>
      <c r="E4" s="50"/>
      <c r="F4" s="51"/>
      <c r="G4" s="51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20"/>
    </row>
    <row r="5" spans="1:32" s="29" customFormat="1" ht="50.25" customHeight="1" x14ac:dyDescent="0.2">
      <c r="A5" s="25"/>
      <c r="B5" s="40" t="s">
        <v>48</v>
      </c>
      <c r="C5" s="38" t="s">
        <v>6</v>
      </c>
      <c r="D5" s="39" t="s">
        <v>47</v>
      </c>
      <c r="E5" s="39" t="s">
        <v>59</v>
      </c>
      <c r="F5" s="35" t="s">
        <v>58</v>
      </c>
      <c r="G5" s="26" t="s">
        <v>4</v>
      </c>
      <c r="H5" s="54" t="s">
        <v>46</v>
      </c>
      <c r="I5" s="27"/>
      <c r="J5" s="27"/>
      <c r="K5" s="28"/>
      <c r="L5" s="54" t="s">
        <v>12</v>
      </c>
      <c r="M5" s="27"/>
      <c r="N5" s="27"/>
      <c r="O5" s="28"/>
      <c r="P5" s="54" t="s">
        <v>0</v>
      </c>
      <c r="Q5" s="27"/>
      <c r="R5" s="27"/>
      <c r="S5" s="28"/>
      <c r="T5" s="54" t="s">
        <v>1</v>
      </c>
      <c r="U5" s="27"/>
      <c r="V5" s="27"/>
      <c r="W5" s="28"/>
      <c r="X5" s="54" t="s">
        <v>2</v>
      </c>
      <c r="Y5" s="27"/>
      <c r="Z5" s="27"/>
      <c r="AA5" s="28"/>
      <c r="AB5" s="54" t="s">
        <v>3</v>
      </c>
      <c r="AC5" s="27"/>
      <c r="AD5" s="27"/>
      <c r="AE5" s="28"/>
      <c r="AF5" s="25"/>
    </row>
    <row r="6" spans="1:32" x14ac:dyDescent="0.25">
      <c r="A6" s="18"/>
      <c r="B6" s="11" t="s">
        <v>53</v>
      </c>
      <c r="C6" s="13" t="s">
        <v>14</v>
      </c>
      <c r="D6" s="16">
        <v>16</v>
      </c>
      <c r="E6" s="31"/>
      <c r="F6" s="16">
        <f>D6+E6</f>
        <v>16</v>
      </c>
      <c r="G6" s="4">
        <f>$D$3-(F6*7)</f>
        <v>45329</v>
      </c>
      <c r="H6" s="6"/>
      <c r="I6" s="7"/>
      <c r="J6" s="7"/>
      <c r="K6" s="7"/>
      <c r="L6" s="6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8"/>
      <c r="AF6" s="18"/>
    </row>
    <row r="7" spans="1:32" x14ac:dyDescent="0.25">
      <c r="A7" s="18"/>
      <c r="B7" s="11" t="s">
        <v>53</v>
      </c>
      <c r="C7" s="13" t="s">
        <v>44</v>
      </c>
      <c r="D7" s="16">
        <v>14</v>
      </c>
      <c r="E7" s="31"/>
      <c r="F7" s="16">
        <v>14</v>
      </c>
      <c r="G7" s="4">
        <f t="shared" ref="G7:G39" si="0">$D$3-(F7*7)</f>
        <v>45343</v>
      </c>
      <c r="H7" s="6"/>
      <c r="I7" s="7"/>
      <c r="J7" s="7"/>
      <c r="K7" s="7"/>
      <c r="L7" s="6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8"/>
      <c r="AF7" s="18"/>
    </row>
    <row r="8" spans="1:32" x14ac:dyDescent="0.25">
      <c r="A8" s="18"/>
      <c r="B8" s="11" t="s">
        <v>53</v>
      </c>
      <c r="C8" s="13" t="s">
        <v>10</v>
      </c>
      <c r="D8" s="16">
        <v>10</v>
      </c>
      <c r="E8" s="31"/>
      <c r="F8" s="16">
        <f t="shared" ref="F8:F39" si="1">D8+E8</f>
        <v>10</v>
      </c>
      <c r="G8" s="4">
        <f t="shared" si="0"/>
        <v>45371</v>
      </c>
      <c r="H8" s="6"/>
      <c r="I8" s="7"/>
      <c r="J8" s="7"/>
      <c r="K8" s="7"/>
      <c r="L8" s="6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8"/>
      <c r="AF8" s="18"/>
    </row>
    <row r="9" spans="1:32" x14ac:dyDescent="0.25">
      <c r="A9" s="18"/>
      <c r="B9" s="11" t="s">
        <v>53</v>
      </c>
      <c r="C9" s="13" t="s">
        <v>9</v>
      </c>
      <c r="D9" s="16">
        <v>10</v>
      </c>
      <c r="E9" s="31"/>
      <c r="F9" s="16">
        <f t="shared" si="1"/>
        <v>10</v>
      </c>
      <c r="G9" s="4">
        <f t="shared" si="0"/>
        <v>45371</v>
      </c>
      <c r="H9" s="6"/>
      <c r="I9" s="7"/>
      <c r="J9" s="7"/>
      <c r="K9" s="7"/>
      <c r="L9" s="6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8"/>
      <c r="AF9" s="18"/>
    </row>
    <row r="10" spans="1:32" x14ac:dyDescent="0.25">
      <c r="A10" s="18"/>
      <c r="B10" s="11" t="s">
        <v>53</v>
      </c>
      <c r="C10" s="13" t="s">
        <v>18</v>
      </c>
      <c r="D10" s="16">
        <v>10</v>
      </c>
      <c r="E10" s="31"/>
      <c r="F10" s="16">
        <v>10</v>
      </c>
      <c r="G10" s="4">
        <f t="shared" si="0"/>
        <v>45371</v>
      </c>
      <c r="H10" s="6"/>
      <c r="I10" s="7"/>
      <c r="J10" s="7"/>
      <c r="K10" s="7"/>
      <c r="L10" s="6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8"/>
      <c r="AF10" s="18"/>
    </row>
    <row r="11" spans="1:32" x14ac:dyDescent="0.25">
      <c r="A11" s="18"/>
      <c r="B11" s="11" t="s">
        <v>53</v>
      </c>
      <c r="C11" s="13" t="s">
        <v>19</v>
      </c>
      <c r="D11" s="16">
        <v>8</v>
      </c>
      <c r="E11" s="31"/>
      <c r="F11" s="16">
        <f t="shared" si="1"/>
        <v>8</v>
      </c>
      <c r="G11" s="4">
        <f t="shared" si="0"/>
        <v>45385</v>
      </c>
      <c r="H11" s="6"/>
      <c r="I11" s="7"/>
      <c r="J11" s="7"/>
      <c r="K11" s="7"/>
      <c r="L11" s="6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8"/>
      <c r="AF11" s="18"/>
    </row>
    <row r="12" spans="1:32" x14ac:dyDescent="0.25">
      <c r="A12" s="18"/>
      <c r="B12" s="11" t="s">
        <v>53</v>
      </c>
      <c r="C12" s="13" t="s">
        <v>7</v>
      </c>
      <c r="D12" s="16">
        <v>8</v>
      </c>
      <c r="E12" s="31"/>
      <c r="F12" s="16">
        <f t="shared" si="1"/>
        <v>8</v>
      </c>
      <c r="G12" s="4">
        <f t="shared" si="0"/>
        <v>45385</v>
      </c>
      <c r="H12" s="6"/>
      <c r="I12" s="7"/>
      <c r="J12" s="7"/>
      <c r="K12" s="7"/>
      <c r="L12" s="6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8"/>
      <c r="AF12" s="18"/>
    </row>
    <row r="13" spans="1:32" x14ac:dyDescent="0.25">
      <c r="A13" s="18"/>
      <c r="B13" s="11" t="s">
        <v>53</v>
      </c>
      <c r="C13" s="13" t="s">
        <v>20</v>
      </c>
      <c r="D13" s="16">
        <v>8</v>
      </c>
      <c r="E13" s="31"/>
      <c r="F13" s="16">
        <f t="shared" si="1"/>
        <v>8</v>
      </c>
      <c r="G13" s="4">
        <f t="shared" si="0"/>
        <v>45385</v>
      </c>
      <c r="H13" s="6"/>
      <c r="I13" s="7"/>
      <c r="J13" s="7"/>
      <c r="K13" s="7"/>
      <c r="L13" s="6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8"/>
      <c r="AF13" s="18"/>
    </row>
    <row r="14" spans="1:32" x14ac:dyDescent="0.25">
      <c r="A14" s="18"/>
      <c r="B14" s="11" t="s">
        <v>53</v>
      </c>
      <c r="C14" s="13" t="s">
        <v>43</v>
      </c>
      <c r="D14" s="16">
        <v>8</v>
      </c>
      <c r="E14" s="31"/>
      <c r="F14" s="16">
        <f t="shared" si="1"/>
        <v>8</v>
      </c>
      <c r="G14" s="4">
        <f t="shared" si="0"/>
        <v>45385</v>
      </c>
      <c r="H14" s="6"/>
      <c r="I14" s="7"/>
      <c r="J14" s="7"/>
      <c r="K14" s="7"/>
      <c r="L14" s="6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8"/>
      <c r="AF14" s="18"/>
    </row>
    <row r="15" spans="1:32" x14ac:dyDescent="0.25">
      <c r="A15" s="18"/>
      <c r="B15" s="11"/>
      <c r="C15" s="13"/>
      <c r="D15" s="16"/>
      <c r="E15" s="31"/>
      <c r="F15" s="16"/>
      <c r="G15" s="4"/>
      <c r="H15" s="6"/>
      <c r="I15" s="7"/>
      <c r="J15" s="7"/>
      <c r="K15" s="7"/>
      <c r="L15" s="6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8"/>
      <c r="AF15" s="18"/>
    </row>
    <row r="16" spans="1:32" x14ac:dyDescent="0.25">
      <c r="A16" s="18"/>
      <c r="B16" s="11" t="s">
        <v>50</v>
      </c>
      <c r="C16" s="13" t="s">
        <v>21</v>
      </c>
      <c r="D16" s="16">
        <v>8</v>
      </c>
      <c r="E16" s="31"/>
      <c r="F16" s="16">
        <f t="shared" si="1"/>
        <v>8</v>
      </c>
      <c r="G16" s="4">
        <f t="shared" si="0"/>
        <v>45385</v>
      </c>
      <c r="H16" s="6"/>
      <c r="I16" s="7"/>
      <c r="J16" s="7"/>
      <c r="K16" s="7"/>
      <c r="L16" s="6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8"/>
      <c r="AF16" s="18"/>
    </row>
    <row r="17" spans="1:32" x14ac:dyDescent="0.25">
      <c r="A17" s="18"/>
      <c r="B17" s="11" t="s">
        <v>50</v>
      </c>
      <c r="C17" s="13" t="s">
        <v>22</v>
      </c>
      <c r="D17" s="16">
        <v>6</v>
      </c>
      <c r="E17" s="31"/>
      <c r="F17" s="16">
        <f t="shared" si="1"/>
        <v>6</v>
      </c>
      <c r="G17" s="4">
        <f t="shared" si="0"/>
        <v>45399</v>
      </c>
      <c r="H17" s="6"/>
      <c r="I17" s="7"/>
      <c r="J17" s="7"/>
      <c r="K17" s="7"/>
      <c r="L17" s="6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8"/>
      <c r="AF17" s="18"/>
    </row>
    <row r="18" spans="1:32" x14ac:dyDescent="0.25">
      <c r="A18" s="18"/>
      <c r="B18" s="11" t="s">
        <v>50</v>
      </c>
      <c r="C18" s="13" t="s">
        <v>8</v>
      </c>
      <c r="D18" s="16">
        <v>6</v>
      </c>
      <c r="E18" s="31"/>
      <c r="F18" s="16">
        <f t="shared" si="1"/>
        <v>6</v>
      </c>
      <c r="G18" s="4">
        <f t="shared" si="0"/>
        <v>45399</v>
      </c>
      <c r="H18" s="6"/>
      <c r="I18" s="7"/>
      <c r="J18" s="7"/>
      <c r="K18" s="7"/>
      <c r="L18" s="6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8"/>
      <c r="AF18" s="18"/>
    </row>
    <row r="19" spans="1:32" x14ac:dyDescent="0.25">
      <c r="A19" s="18"/>
      <c r="B19" s="11" t="s">
        <v>50</v>
      </c>
      <c r="C19" s="13" t="s">
        <v>23</v>
      </c>
      <c r="D19" s="16">
        <v>6</v>
      </c>
      <c r="E19" s="31"/>
      <c r="F19" s="16">
        <f t="shared" si="1"/>
        <v>6</v>
      </c>
      <c r="G19" s="4">
        <f t="shared" si="0"/>
        <v>45399</v>
      </c>
      <c r="H19" s="6"/>
      <c r="I19" s="7"/>
      <c r="J19" s="7"/>
      <c r="K19" s="7"/>
      <c r="L19" s="6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8"/>
      <c r="AF19" s="18"/>
    </row>
    <row r="20" spans="1:32" x14ac:dyDescent="0.25">
      <c r="A20" s="18"/>
      <c r="B20" s="11" t="s">
        <v>50</v>
      </c>
      <c r="C20" s="13" t="s">
        <v>24</v>
      </c>
      <c r="D20" s="16">
        <v>6</v>
      </c>
      <c r="E20" s="31"/>
      <c r="F20" s="16">
        <f t="shared" si="1"/>
        <v>6</v>
      </c>
      <c r="G20" s="4">
        <f t="shared" si="0"/>
        <v>45399</v>
      </c>
      <c r="H20" s="6"/>
      <c r="I20" s="7"/>
      <c r="J20" s="7"/>
      <c r="K20" s="7"/>
      <c r="L20" s="6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8"/>
      <c r="AF20" s="18"/>
    </row>
    <row r="21" spans="1:32" x14ac:dyDescent="0.25">
      <c r="A21" s="18"/>
      <c r="B21" s="11" t="s">
        <v>50</v>
      </c>
      <c r="C21" s="13" t="s">
        <v>42</v>
      </c>
      <c r="D21" s="16">
        <v>6</v>
      </c>
      <c r="E21" s="31"/>
      <c r="F21" s="16">
        <f t="shared" si="1"/>
        <v>6</v>
      </c>
      <c r="G21" s="4">
        <f t="shared" si="0"/>
        <v>45399</v>
      </c>
      <c r="H21" s="6"/>
      <c r="I21" s="7"/>
      <c r="J21" s="7"/>
      <c r="K21" s="7"/>
      <c r="L21" s="6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8"/>
      <c r="AF21" s="18"/>
    </row>
    <row r="22" spans="1:32" x14ac:dyDescent="0.25">
      <c r="A22" s="18"/>
      <c r="B22" s="11"/>
      <c r="C22" s="13"/>
      <c r="D22" s="16"/>
      <c r="E22" s="31"/>
      <c r="F22" s="16"/>
      <c r="G22" s="4"/>
      <c r="H22" s="6"/>
      <c r="I22" s="7"/>
      <c r="J22" s="7"/>
      <c r="K22" s="7"/>
      <c r="L22" s="6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8"/>
      <c r="AF22" s="18"/>
    </row>
    <row r="23" spans="1:32" x14ac:dyDescent="0.25">
      <c r="A23" s="18"/>
      <c r="B23" s="11"/>
      <c r="C23" s="14" t="s">
        <v>57</v>
      </c>
      <c r="D23" s="16"/>
      <c r="E23" s="32"/>
      <c r="F23" s="16"/>
      <c r="G23" s="4"/>
      <c r="H23" s="6"/>
      <c r="I23" s="7"/>
      <c r="J23" s="7"/>
      <c r="K23" s="7"/>
      <c r="L23" s="6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8"/>
      <c r="AF23" s="18"/>
    </row>
    <row r="24" spans="1:32" x14ac:dyDescent="0.25">
      <c r="A24" s="18"/>
      <c r="B24" s="11" t="s">
        <v>54</v>
      </c>
      <c r="C24" s="13" t="s">
        <v>28</v>
      </c>
      <c r="D24" s="16">
        <v>10</v>
      </c>
      <c r="E24" s="31">
        <v>4</v>
      </c>
      <c r="F24" s="16">
        <f t="shared" si="1"/>
        <v>14</v>
      </c>
      <c r="G24" s="4">
        <f t="shared" si="0"/>
        <v>45343</v>
      </c>
      <c r="H24" s="6"/>
      <c r="I24" s="7"/>
      <c r="J24" s="7"/>
      <c r="K24" s="7"/>
      <c r="L24" s="6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8"/>
      <c r="AF24" s="18"/>
    </row>
    <row r="25" spans="1:32" x14ac:dyDescent="0.25">
      <c r="A25" s="18"/>
      <c r="B25" s="11" t="s">
        <v>56</v>
      </c>
      <c r="C25" s="13" t="s">
        <v>29</v>
      </c>
      <c r="D25" s="16">
        <v>13</v>
      </c>
      <c r="E25" s="31">
        <v>3</v>
      </c>
      <c r="F25" s="16">
        <f t="shared" si="1"/>
        <v>16</v>
      </c>
      <c r="G25" s="4">
        <f t="shared" si="0"/>
        <v>45329</v>
      </c>
      <c r="H25" s="6"/>
      <c r="I25" s="7"/>
      <c r="J25" s="7"/>
      <c r="K25" s="7"/>
      <c r="L25" s="6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8"/>
      <c r="AF25" s="18"/>
    </row>
    <row r="26" spans="1:32" x14ac:dyDescent="0.25">
      <c r="A26" s="18"/>
      <c r="B26" s="11" t="s">
        <v>53</v>
      </c>
      <c r="C26" s="13" t="s">
        <v>30</v>
      </c>
      <c r="D26" s="16">
        <v>10</v>
      </c>
      <c r="E26" s="31">
        <v>4</v>
      </c>
      <c r="F26" s="16">
        <f t="shared" si="1"/>
        <v>14</v>
      </c>
      <c r="G26" s="4">
        <f t="shared" si="0"/>
        <v>45343</v>
      </c>
      <c r="H26" s="6"/>
      <c r="I26" s="7"/>
      <c r="J26" s="7"/>
      <c r="K26" s="7"/>
      <c r="L26" s="6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8"/>
      <c r="AF26" s="18"/>
    </row>
    <row r="27" spans="1:32" x14ac:dyDescent="0.25">
      <c r="A27" s="18"/>
      <c r="B27" s="11" t="s">
        <v>53</v>
      </c>
      <c r="C27" s="13" t="s">
        <v>31</v>
      </c>
      <c r="D27" s="16">
        <v>15</v>
      </c>
      <c r="E27" s="31">
        <v>3</v>
      </c>
      <c r="F27" s="16">
        <f t="shared" si="1"/>
        <v>18</v>
      </c>
      <c r="G27" s="4">
        <f t="shared" si="0"/>
        <v>45315</v>
      </c>
      <c r="H27" s="6"/>
      <c r="I27" s="7"/>
      <c r="J27" s="7"/>
      <c r="K27" s="7"/>
      <c r="L27" s="6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8"/>
      <c r="AF27" s="18"/>
    </row>
    <row r="28" spans="1:32" x14ac:dyDescent="0.25">
      <c r="A28" s="18"/>
      <c r="B28" s="11" t="s">
        <v>54</v>
      </c>
      <c r="C28" s="13" t="s">
        <v>32</v>
      </c>
      <c r="D28" s="16">
        <v>12</v>
      </c>
      <c r="E28" s="31">
        <v>3</v>
      </c>
      <c r="F28" s="16">
        <f t="shared" si="1"/>
        <v>15</v>
      </c>
      <c r="G28" s="4">
        <f t="shared" si="0"/>
        <v>45336</v>
      </c>
      <c r="H28" s="6"/>
      <c r="I28" s="7"/>
      <c r="J28" s="7"/>
      <c r="K28" s="7"/>
      <c r="L28" s="6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8"/>
      <c r="AF28" s="18"/>
    </row>
    <row r="29" spans="1:32" x14ac:dyDescent="0.25">
      <c r="A29" s="18"/>
      <c r="B29" s="11" t="s">
        <v>53</v>
      </c>
      <c r="C29" s="13" t="s">
        <v>33</v>
      </c>
      <c r="D29" s="16">
        <v>11</v>
      </c>
      <c r="E29" s="31">
        <v>3</v>
      </c>
      <c r="F29" s="16">
        <f t="shared" si="1"/>
        <v>14</v>
      </c>
      <c r="G29" s="4">
        <f t="shared" si="0"/>
        <v>45343</v>
      </c>
      <c r="H29" s="6"/>
      <c r="I29" s="7"/>
      <c r="J29" s="7"/>
      <c r="K29" s="7"/>
      <c r="L29" s="6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8"/>
      <c r="AF29" s="18"/>
    </row>
    <row r="30" spans="1:32" x14ac:dyDescent="0.25">
      <c r="A30" s="18"/>
      <c r="B30" s="11"/>
      <c r="C30" s="13"/>
      <c r="D30" s="16"/>
      <c r="E30" s="31"/>
      <c r="F30" s="16"/>
      <c r="G30" s="4"/>
      <c r="H30" s="6"/>
      <c r="I30" s="7"/>
      <c r="J30" s="7"/>
      <c r="K30" s="7"/>
      <c r="L30" s="6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8"/>
      <c r="AF30" s="18"/>
    </row>
    <row r="31" spans="1:32" x14ac:dyDescent="0.25">
      <c r="A31" s="18"/>
      <c r="B31" s="11"/>
      <c r="C31" s="14" t="s">
        <v>13</v>
      </c>
      <c r="D31" s="16"/>
      <c r="E31" s="32"/>
      <c r="F31" s="16"/>
      <c r="G31" s="4"/>
      <c r="H31" s="6"/>
      <c r="I31" s="7"/>
      <c r="J31" s="7"/>
      <c r="K31" s="7"/>
      <c r="L31" s="6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8"/>
      <c r="AF31" s="18"/>
    </row>
    <row r="32" spans="1:32" x14ac:dyDescent="0.25">
      <c r="A32" s="18"/>
      <c r="B32" s="11" t="s">
        <v>53</v>
      </c>
      <c r="C32" s="13" t="s">
        <v>25</v>
      </c>
      <c r="D32" s="16">
        <v>8</v>
      </c>
      <c r="E32" s="31"/>
      <c r="F32" s="16">
        <f t="shared" si="1"/>
        <v>8</v>
      </c>
      <c r="G32" s="4">
        <f t="shared" si="0"/>
        <v>45385</v>
      </c>
      <c r="H32" s="6"/>
      <c r="I32" s="7"/>
      <c r="J32" s="7"/>
      <c r="K32" s="7"/>
      <c r="L32" s="6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8"/>
      <c r="AF32" s="18"/>
    </row>
    <row r="33" spans="1:32" x14ac:dyDescent="0.25">
      <c r="A33" s="18"/>
      <c r="B33" s="11" t="s">
        <v>53</v>
      </c>
      <c r="C33" s="13" t="s">
        <v>26</v>
      </c>
      <c r="D33" s="16">
        <v>8</v>
      </c>
      <c r="E33" s="31"/>
      <c r="F33" s="16">
        <f t="shared" si="1"/>
        <v>8</v>
      </c>
      <c r="G33" s="4">
        <f t="shared" si="0"/>
        <v>45385</v>
      </c>
      <c r="H33" s="6"/>
      <c r="I33" s="7"/>
      <c r="J33" s="7"/>
      <c r="K33" s="7"/>
      <c r="L33" s="6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8"/>
      <c r="AF33" s="18"/>
    </row>
    <row r="34" spans="1:32" x14ac:dyDescent="0.25">
      <c r="A34" s="18"/>
      <c r="B34" s="11" t="s">
        <v>53</v>
      </c>
      <c r="C34" s="13" t="s">
        <v>27</v>
      </c>
      <c r="D34" s="16">
        <v>6</v>
      </c>
      <c r="E34" s="31"/>
      <c r="F34" s="16">
        <f t="shared" si="1"/>
        <v>6</v>
      </c>
      <c r="G34" s="4">
        <f t="shared" si="0"/>
        <v>45399</v>
      </c>
      <c r="H34" s="6"/>
      <c r="I34" s="7"/>
      <c r="J34" s="7"/>
      <c r="K34" s="7"/>
      <c r="L34" s="6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8"/>
      <c r="AF34" s="18"/>
    </row>
    <row r="35" spans="1:32" x14ac:dyDescent="0.25">
      <c r="A35" s="18"/>
      <c r="B35" s="11"/>
      <c r="C35" s="13"/>
      <c r="D35" s="16"/>
      <c r="E35" s="31"/>
      <c r="F35" s="16"/>
      <c r="G35" s="4">
        <f t="shared" si="0"/>
        <v>45441</v>
      </c>
      <c r="H35" s="6"/>
      <c r="I35" s="7"/>
      <c r="J35" s="7"/>
      <c r="K35" s="7"/>
      <c r="L35" s="6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8"/>
      <c r="AF35" s="18"/>
    </row>
    <row r="36" spans="1:32" x14ac:dyDescent="0.25">
      <c r="A36" s="18"/>
      <c r="B36" s="11"/>
      <c r="C36" s="14" t="s">
        <v>11</v>
      </c>
      <c r="D36" s="16"/>
      <c r="E36" s="32"/>
      <c r="F36" s="16"/>
      <c r="G36" s="4">
        <f t="shared" si="0"/>
        <v>45441</v>
      </c>
      <c r="H36" s="6"/>
      <c r="I36" s="7"/>
      <c r="J36" s="7"/>
      <c r="K36" s="7"/>
      <c r="L36" s="6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8"/>
      <c r="AF36" s="18"/>
    </row>
    <row r="37" spans="1:32" x14ac:dyDescent="0.25">
      <c r="A37" s="18"/>
      <c r="B37" s="11" t="s">
        <v>53</v>
      </c>
      <c r="C37" s="13" t="s">
        <v>15</v>
      </c>
      <c r="D37" s="16">
        <v>12</v>
      </c>
      <c r="E37" s="31"/>
      <c r="F37" s="16">
        <f t="shared" si="1"/>
        <v>12</v>
      </c>
      <c r="G37" s="4">
        <f t="shared" si="0"/>
        <v>45357</v>
      </c>
      <c r="H37" s="6"/>
      <c r="I37" s="7"/>
      <c r="J37" s="7"/>
      <c r="K37" s="7"/>
      <c r="L37" s="6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8"/>
      <c r="AF37" s="18"/>
    </row>
    <row r="38" spans="1:32" x14ac:dyDescent="0.25">
      <c r="A38" s="18"/>
      <c r="B38" s="11" t="s">
        <v>53</v>
      </c>
      <c r="C38" s="13" t="s">
        <v>16</v>
      </c>
      <c r="D38" s="16">
        <v>12</v>
      </c>
      <c r="E38" s="31"/>
      <c r="F38" s="16">
        <f t="shared" si="1"/>
        <v>12</v>
      </c>
      <c r="G38" s="4">
        <f t="shared" si="0"/>
        <v>45357</v>
      </c>
      <c r="H38" s="6"/>
      <c r="I38" s="7"/>
      <c r="J38" s="7"/>
      <c r="K38" s="7"/>
      <c r="L38" s="6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8"/>
      <c r="AF38" s="18"/>
    </row>
    <row r="39" spans="1:32" x14ac:dyDescent="0.25">
      <c r="A39" s="18"/>
      <c r="B39" s="11" t="s">
        <v>53</v>
      </c>
      <c r="C39" s="13" t="s">
        <v>17</v>
      </c>
      <c r="D39" s="16">
        <v>8</v>
      </c>
      <c r="E39" s="31"/>
      <c r="F39" s="16">
        <f t="shared" si="1"/>
        <v>8</v>
      </c>
      <c r="G39" s="4">
        <f t="shared" si="0"/>
        <v>45385</v>
      </c>
      <c r="H39" s="6"/>
      <c r="I39" s="7"/>
      <c r="J39" s="7"/>
      <c r="K39" s="7"/>
      <c r="L39" s="6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8"/>
      <c r="AF39" s="18"/>
    </row>
    <row r="40" spans="1:32" x14ac:dyDescent="0.25">
      <c r="A40" s="18"/>
      <c r="B40" s="11"/>
      <c r="C40" s="13"/>
      <c r="D40" s="13"/>
      <c r="E40" s="31"/>
      <c r="F40" s="16"/>
      <c r="G40" s="4"/>
      <c r="H40" s="6"/>
      <c r="I40" s="7"/>
      <c r="J40" s="7"/>
      <c r="K40" s="7"/>
      <c r="L40" s="6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8"/>
      <c r="AF40" s="18"/>
    </row>
    <row r="41" spans="1:32" x14ac:dyDescent="0.25">
      <c r="A41" s="18"/>
      <c r="B41" s="11"/>
      <c r="C41" s="14" t="s">
        <v>34</v>
      </c>
      <c r="D41" s="14"/>
      <c r="E41" s="32"/>
      <c r="F41" s="16"/>
      <c r="G41" s="4"/>
      <c r="H41" s="6"/>
      <c r="I41" s="7"/>
      <c r="J41" s="7"/>
      <c r="K41" s="7"/>
      <c r="L41" s="6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8"/>
      <c r="AF41" s="18"/>
    </row>
    <row r="42" spans="1:32" x14ac:dyDescent="0.25">
      <c r="A42" s="18"/>
      <c r="B42" s="11" t="s">
        <v>53</v>
      </c>
      <c r="C42" s="13" t="s">
        <v>35</v>
      </c>
      <c r="D42" s="13"/>
      <c r="E42" s="31"/>
      <c r="F42" s="16" t="s">
        <v>5</v>
      </c>
      <c r="G42" s="4"/>
      <c r="H42" s="6"/>
      <c r="I42" s="7"/>
      <c r="J42" s="7"/>
      <c r="K42" s="7"/>
      <c r="L42" s="6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8"/>
      <c r="AF42" s="18"/>
    </row>
    <row r="43" spans="1:32" x14ac:dyDescent="0.25">
      <c r="A43" s="18"/>
      <c r="B43" s="11" t="s">
        <v>53</v>
      </c>
      <c r="C43" s="13" t="s">
        <v>36</v>
      </c>
      <c r="D43" s="13"/>
      <c r="E43" s="31"/>
      <c r="F43" s="16" t="s">
        <v>5</v>
      </c>
      <c r="G43" s="4"/>
      <c r="H43" s="6"/>
      <c r="I43" s="7"/>
      <c r="J43" s="7"/>
      <c r="K43" s="7"/>
      <c r="L43" s="6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8"/>
      <c r="AF43" s="18"/>
    </row>
    <row r="44" spans="1:32" x14ac:dyDescent="0.25">
      <c r="A44" s="18"/>
      <c r="B44" s="11" t="s">
        <v>53</v>
      </c>
      <c r="C44" s="13" t="s">
        <v>37</v>
      </c>
      <c r="D44" s="13"/>
      <c r="E44" s="31"/>
      <c r="F44" s="16" t="s">
        <v>5</v>
      </c>
      <c r="G44" s="4"/>
      <c r="H44" s="6"/>
      <c r="I44" s="7"/>
      <c r="J44" s="7"/>
      <c r="K44" s="7"/>
      <c r="L44" s="6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8"/>
      <c r="AF44" s="18"/>
    </row>
    <row r="45" spans="1:32" x14ac:dyDescent="0.25">
      <c r="A45" s="18"/>
      <c r="B45" s="11" t="s">
        <v>53</v>
      </c>
      <c r="C45" s="13" t="s">
        <v>38</v>
      </c>
      <c r="D45" s="13"/>
      <c r="E45" s="31"/>
      <c r="F45" s="16" t="s">
        <v>5</v>
      </c>
      <c r="G45" s="4"/>
      <c r="H45" s="6"/>
      <c r="I45" s="7"/>
      <c r="J45" s="7"/>
      <c r="K45" s="7"/>
      <c r="L45" s="6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8"/>
      <c r="AF45" s="18"/>
    </row>
    <row r="46" spans="1:32" x14ac:dyDescent="0.25">
      <c r="A46" s="18"/>
      <c r="B46" s="11" t="s">
        <v>53</v>
      </c>
      <c r="C46" s="13" t="s">
        <v>39</v>
      </c>
      <c r="D46" s="13"/>
      <c r="E46" s="31"/>
      <c r="F46" s="16" t="s">
        <v>5</v>
      </c>
      <c r="G46" s="4"/>
      <c r="H46" s="6"/>
      <c r="I46" s="7"/>
      <c r="J46" s="7"/>
      <c r="K46" s="7"/>
      <c r="L46" s="6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8"/>
      <c r="AF46" s="18"/>
    </row>
    <row r="47" spans="1:32" x14ac:dyDescent="0.25">
      <c r="A47" s="18"/>
      <c r="B47" s="11" t="s">
        <v>53</v>
      </c>
      <c r="C47" s="13" t="s">
        <v>40</v>
      </c>
      <c r="D47" s="13"/>
      <c r="E47" s="31"/>
      <c r="F47" s="16" t="s">
        <v>5</v>
      </c>
      <c r="G47" s="4"/>
      <c r="H47" s="6"/>
      <c r="I47" s="7"/>
      <c r="J47" s="7"/>
      <c r="K47" s="7"/>
      <c r="L47" s="6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8"/>
      <c r="AF47" s="18"/>
    </row>
    <row r="48" spans="1:32" x14ac:dyDescent="0.25">
      <c r="A48" s="18"/>
      <c r="B48" s="11" t="s">
        <v>50</v>
      </c>
      <c r="C48" s="13" t="s">
        <v>41</v>
      </c>
      <c r="D48" s="13"/>
      <c r="E48" s="31"/>
      <c r="F48" s="16" t="s">
        <v>5</v>
      </c>
      <c r="G48" s="4"/>
      <c r="H48" s="6"/>
      <c r="I48" s="7"/>
      <c r="J48" s="7"/>
      <c r="K48" s="7"/>
      <c r="L48" s="6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8"/>
      <c r="AF48" s="18"/>
    </row>
    <row r="49" spans="1:32" x14ac:dyDescent="0.25">
      <c r="A49" s="18"/>
      <c r="B49" s="12"/>
      <c r="C49" s="15"/>
      <c r="D49" s="15"/>
      <c r="E49" s="33"/>
      <c r="F49" s="17"/>
      <c r="G49" s="5"/>
      <c r="H49" s="6"/>
      <c r="I49" s="7"/>
      <c r="J49" s="7"/>
      <c r="K49" s="7"/>
      <c r="L49" s="6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36"/>
      <c r="AC49" s="36"/>
      <c r="AD49" s="36"/>
      <c r="AE49" s="9"/>
      <c r="AF49" s="18"/>
    </row>
    <row r="50" spans="1:32" ht="15" customHeight="1" x14ac:dyDescent="0.25">
      <c r="A50" s="18"/>
      <c r="B50" s="19"/>
      <c r="C50" s="20"/>
      <c r="D50" s="20"/>
      <c r="E50" s="30"/>
      <c r="F50" s="21"/>
      <c r="G50" s="22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18"/>
      <c r="AC50" s="18"/>
      <c r="AD50" s="18"/>
      <c r="AE50" s="18"/>
      <c r="AF50" s="18"/>
    </row>
  </sheetData>
  <conditionalFormatting sqref="H6:H49">
    <cfRule type="expression" dxfId="22" priority="4">
      <formula>AND(G6&gt;=DATE(2024,1,1), G6&lt;=DATE(2024,1,7))</formula>
    </cfRule>
  </conditionalFormatting>
  <conditionalFormatting sqref="I6:I49">
    <cfRule type="expression" dxfId="21" priority="3">
      <formula>AND(G6&gt;=DATE(2024,1,8), G6&lt;=DATE(2024,1,14))</formula>
    </cfRule>
  </conditionalFormatting>
  <conditionalFormatting sqref="J6:J49">
    <cfRule type="expression" dxfId="20" priority="2">
      <formula>AND(G6&gt;=DATE(2024,1,15), G6&lt;=DATE(2024,1,21))</formula>
    </cfRule>
  </conditionalFormatting>
  <conditionalFormatting sqref="K6:K49">
    <cfRule type="expression" dxfId="19" priority="1">
      <formula>AND(G6&gt;=DATE(2024,1,21), G6&lt;=DATE(2024,1,31))</formula>
    </cfRule>
  </conditionalFormatting>
  <conditionalFormatting sqref="L6:L49">
    <cfRule type="expression" dxfId="18" priority="26">
      <formula>AND(G6&gt;=DATE(2024,2,1), G6&lt;=DATE(2024,2,8))</formula>
    </cfRule>
  </conditionalFormatting>
  <conditionalFormatting sqref="M6:M49">
    <cfRule type="expression" dxfId="17" priority="25">
      <formula>AND(G6&gt;=DATE(2024,2,8), G6&lt;=DATE(2024,2,14))</formula>
    </cfRule>
  </conditionalFormatting>
  <conditionalFormatting sqref="N6:N49">
    <cfRule type="expression" dxfId="16" priority="24">
      <formula>AND(G6&gt;=DATE(2024,2,15), G6&lt;=DATE(2024,2,21))</formula>
    </cfRule>
  </conditionalFormatting>
  <conditionalFormatting sqref="O6:O49">
    <cfRule type="expression" dxfId="15" priority="23">
      <formula>AND(G6&gt;=DATE(2024,2,22), G6&lt;=DATE(2024,2,28))</formula>
    </cfRule>
  </conditionalFormatting>
  <conditionalFormatting sqref="P6:P49">
    <cfRule type="expression" dxfId="14" priority="22">
      <formula>AND(G6&gt;=DATE(2024,3,1), G6&lt;=DATE(2024,3,7))</formula>
    </cfRule>
  </conditionalFormatting>
  <conditionalFormatting sqref="Q6:Q49">
    <cfRule type="expression" dxfId="13" priority="21">
      <formula>AND(G6&gt;=DATE(2024,3,8), G6&lt;=DATE(2024,3,14))</formula>
    </cfRule>
  </conditionalFormatting>
  <conditionalFormatting sqref="R6:R49">
    <cfRule type="expression" dxfId="12" priority="20">
      <formula>AND(G6&gt;=DATE(2024,3,15), G6&lt;=DATE(2024,3,21))</formula>
    </cfRule>
  </conditionalFormatting>
  <conditionalFormatting sqref="S6:S49">
    <cfRule type="expression" dxfId="11" priority="19">
      <formula>AND(G6&gt;=DATE(2024,3,22), G6&lt;=DATE(2024,3,31))</formula>
    </cfRule>
  </conditionalFormatting>
  <conditionalFormatting sqref="T6:T49">
    <cfRule type="expression" dxfId="10" priority="8">
      <formula>AND(G6&gt;=DATE(2024,4,1), G6&lt;=DATE(2024,4,7))</formula>
    </cfRule>
  </conditionalFormatting>
  <conditionalFormatting sqref="U6:U49">
    <cfRule type="expression" dxfId="9" priority="7">
      <formula>AND(G6&gt;=DATE(2024,4,8), G6&lt;=DATE(2024,4,14))</formula>
    </cfRule>
  </conditionalFormatting>
  <conditionalFormatting sqref="V6:V49">
    <cfRule type="expression" dxfId="8" priority="6">
      <formula>AND(G6&gt;=DATE(2024,4,15), G6&lt;=DATE(2024,4,21))</formula>
    </cfRule>
  </conditionalFormatting>
  <conditionalFormatting sqref="W6:W49">
    <cfRule type="expression" dxfId="7" priority="5">
      <formula>AND(G6&gt;=DATE(2024,4,22), G6&lt;=DATE(2024,4,30))</formula>
    </cfRule>
  </conditionalFormatting>
  <conditionalFormatting sqref="X6:X49">
    <cfRule type="expression" dxfId="6" priority="18">
      <formula>AND(G6&gt;=DATE(2024,5,1), G6&lt;=DATE(2024,5,7))</formula>
    </cfRule>
  </conditionalFormatting>
  <conditionalFormatting sqref="Y6:Y49">
    <cfRule type="expression" dxfId="5" priority="15">
      <formula>AND(G6&gt;=DATE(2024,5,8), G6&lt;=DATE(2024,5,14))</formula>
    </cfRule>
  </conditionalFormatting>
  <conditionalFormatting sqref="Z6:Z49">
    <cfRule type="expression" dxfId="4" priority="27">
      <formula>AND(G6&gt;=DATE(2024,5,15), G6&lt;=DATE(2024,5,21))</formula>
    </cfRule>
    <cfRule type="expression" priority="28">
      <formula>AND(P6&gt;=DATE(2024,5,15), P6&lt;=DATE(2024,5,21))</formula>
    </cfRule>
  </conditionalFormatting>
  <conditionalFormatting sqref="AA6:AA49">
    <cfRule type="expression" dxfId="3" priority="29">
      <formula>AND(G6&gt;=DATE(2024,5,22), G6&lt;=DATE(2024,5,31))</formula>
    </cfRule>
    <cfRule type="expression" priority="30">
      <formula>AND(O6&gt;=DATE(2024,5,22), O6&lt;=DATE(2024,5,31))</formula>
    </cfRule>
  </conditionalFormatting>
  <conditionalFormatting sqref="AB6:AB49">
    <cfRule type="expression" dxfId="2" priority="12">
      <formula>AND(G6&gt;=DATE(2024,6,1), G6&lt;=DATE(2024,6,7))</formula>
    </cfRule>
  </conditionalFormatting>
  <conditionalFormatting sqref="AC6:AC49">
    <cfRule type="expression" dxfId="1" priority="11">
      <formula>AND(G6&gt;=DATE(2024,6,8), G6&lt;=DATE(2024,6,14))</formula>
    </cfRule>
  </conditionalFormatting>
  <conditionalFormatting sqref="AD6:AE49">
    <cfRule type="expression" dxfId="0" priority="31">
      <formula>AND(G6&gt;=DATE(2024,6,15), G6&lt;=DATE(2024,6,21))</formula>
    </cfRule>
  </conditionalFormatting>
  <hyperlinks>
    <hyperlink ref="C4" r:id="rId1" xr:uid="{68ACB9C7-374D-4BCA-9C90-3013F2E237C3}"/>
  </hyperlinks>
  <pageMargins left="0.7" right="0.7" top="0.75" bottom="0.75" header="0.3" footer="0.3"/>
  <pageSetup scale="64" orientation="landscape" horizontalDpi="300" verticalDpi="300" r:id="rId2"/>
  <headerFooter>
    <oddFooter>&amp;CIndoor Seed Tracking Spreadsheet
Personal Use Only
©2024 Sue Libertiny Garden Moxie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t seed type" xr:uid="{24F1EFD4-96C2-47CC-8FF7-963BC9A12CA1}">
          <x14:formula1>
            <xm:f>'Supporting data'!$A$2:$A$8</xm:f>
          </x14:formula1>
          <xm:sqref>B6:B49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Supporting data</vt:lpstr>
      <vt:lpstr>Instructions - Read First</vt:lpstr>
      <vt:lpstr>Blank Seed Starting Schedule</vt:lpstr>
      <vt:lpstr>Example Garden Moxie Schedule</vt:lpstr>
      <vt:lpstr>'Blank Seed Starting Schedule'!Print_Area</vt:lpstr>
      <vt:lpstr>'Example Garden Moxie Schedule'!Print_Area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Libertiny</dc:creator>
  <cp:lastModifiedBy>Sue Libertiny</cp:lastModifiedBy>
  <cp:lastPrinted>2024-01-19T20:04:07Z</cp:lastPrinted>
  <dcterms:created xsi:type="dcterms:W3CDTF">2019-03-03T15:31:56Z</dcterms:created>
  <dcterms:modified xsi:type="dcterms:W3CDTF">2024-01-29T13:30:05Z</dcterms:modified>
</cp:coreProperties>
</file>